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22056" windowHeight="9288" activeTab="3"/>
  </bookViews>
  <sheets>
    <sheet name="OCENY" sheetId="4" r:id="rId1"/>
    <sheet name="PROWIZJE" sheetId="3" r:id="rId2"/>
    <sheet name="STYPENDIA 1" sheetId="1" r:id="rId3"/>
    <sheet name="STYPENDIUM 2" sheetId="2" r:id="rId4"/>
  </sheets>
  <externalReferences>
    <externalReference r:id="rId5"/>
    <externalReference r:id="rId6"/>
    <externalReference r:id="rId7"/>
  </externalReferences>
  <definedNames>
    <definedName name="_xlnm.Database">#REF!</definedName>
    <definedName name="COGS_Total" localSheetId="0">#REF!</definedName>
    <definedName name="COGS_Total" localSheetId="1">#REF!</definedName>
    <definedName name="COGS_Total">#REF!</definedName>
    <definedName name="DANE">#REF!</definedName>
    <definedName name="DB_razem" localSheetId="2">'[1]Wypełnij kwartały1'!$D$23:$O$23</definedName>
    <definedName name="DB_razem">'[2]Wypełnij kwartały1'!$D$23:$O$23</definedName>
    <definedName name="do_lat_10" localSheetId="0">#REF!</definedName>
    <definedName name="do_lat_10" localSheetId="1">#REF!</definedName>
    <definedName name="do_lat_10">#REF!</definedName>
    <definedName name="EXP_Total" localSheetId="0">#REF!</definedName>
    <definedName name="EXP_Total" localSheetId="1">#REF!</definedName>
    <definedName name="EXP_Total">#REF!</definedName>
    <definedName name="GR_Total" localSheetId="0">#REF!</definedName>
    <definedName name="GR_Total" localSheetId="1">#REF!</definedName>
    <definedName name="GR_Total">#REF!</definedName>
    <definedName name="Gross_Profit">#REF!</definedName>
    <definedName name="Ilość_rat_w_roku">#REF!</definedName>
    <definedName name="Koszty_razem" localSheetId="2">'[1]Wypełnij kwartały1'!$D$29:$O$29</definedName>
    <definedName name="Koszty_razem">'[2]Wypełnij kwartały1'!$D$29:$O$29</definedName>
    <definedName name="_xlnm.Criteria">#REF!</definedName>
    <definedName name="lata_pracy" localSheetId="0">#REF!</definedName>
    <definedName name="lata_pracy" localSheetId="1">#REF!</definedName>
    <definedName name="lata_pracy">#REF!</definedName>
    <definedName name="Okres_spłaty_w_latach" localSheetId="0">#REF!</definedName>
    <definedName name="Okres_spłaty_w_latach" localSheetId="1">#REF!</definedName>
    <definedName name="Okres_spłaty_w_latach">#REF!</definedName>
    <definedName name="Operating_Income" localSheetId="0">#REF!</definedName>
    <definedName name="Operating_Income" localSheetId="1">#REF!</definedName>
    <definedName name="Operating_Income">#REF!</definedName>
    <definedName name="Oprocentowanie_roczne">#REF!</definedName>
    <definedName name="powyzej_10">#REF!</definedName>
    <definedName name="progi" localSheetId="3">#REF!</definedName>
    <definedName name="Progi">[3]Rys.10.1.!$E$3:$G$5</definedName>
    <definedName name="Wartość_kredytu" localSheetId="0">#REF!</definedName>
    <definedName name="Wartość_kredytu" localSheetId="1">#REF!</definedName>
    <definedName name="Wartość_kredytu">#REF!</definedName>
    <definedName name="Wydatki_razem" localSheetId="2">'[1]Wypełnij kwartały1'!$D$43:$O$43</definedName>
    <definedName name="Wydatki_razem">'[2]Wypełnij kwartały1'!$D$43:$O$43</definedName>
    <definedName name="wynagrodzenie_netto" localSheetId="0">#REF!</definedName>
    <definedName name="wynagrodzenie_netto" localSheetId="1">#REF!</definedName>
    <definedName name="wynagrodzenie_netto">#REF!</definedName>
    <definedName name="Zysk_brutto" localSheetId="2">'[1]Wypełnij kwartały1'!$D$30:$O$30</definedName>
    <definedName name="Zysk_brutto">'[2]Wypełnij kwartały1'!$D$30:$O$30</definedName>
    <definedName name="Zysk_netto" localSheetId="2">'[1]Wypełnij kwartały1'!$D$44:$O$44</definedName>
    <definedName name="Zysk_netto">'[2]Wypełnij kwartały1'!$D$44:$O$44</definedName>
  </definedNames>
  <calcPr calcId="125725"/>
</workbook>
</file>

<file path=xl/calcChain.xml><?xml version="1.0" encoding="utf-8"?>
<calcChain xmlns="http://schemas.openxmlformats.org/spreadsheetml/2006/main">
  <c r="C11" i="3"/>
</calcChain>
</file>

<file path=xl/sharedStrings.xml><?xml version="1.0" encoding="utf-8"?>
<sst xmlns="http://schemas.openxmlformats.org/spreadsheetml/2006/main" count="121" uniqueCount="104">
  <si>
    <t>Proszę uzależnić wysokość stypendium od średniej ocen:</t>
  </si>
  <si>
    <t>STYPENDIUM</t>
  </si>
  <si>
    <t>ŚREDNIA
OCEN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</si>
  <si>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</si>
  <si>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</si>
  <si>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</si>
  <si>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</si>
  <si>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</si>
  <si>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</si>
  <si>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</si>
  <si>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</si>
  <si>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</si>
  <si>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</si>
  <si>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</si>
  <si>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</si>
  <si>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</si>
  <si>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</si>
  <si>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</si>
  <si>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do 4,00 - brak stypendium</t>
  </si>
  <si>
    <t>od 4,01 do 4,50 stypendium wynosi 350 zł,</t>
  </si>
  <si>
    <t>powyżej 4,50 stypendium wynosi 500 zł</t>
  </si>
  <si>
    <t>Proszę wykorzystać funkcję logiczną JEŻELI</t>
  </si>
  <si>
    <t>Liczba osób, które nie otrzymały stypendium</t>
  </si>
  <si>
    <t>Liczba osób, które otrzymały stypendium</t>
  </si>
  <si>
    <t>ZAWILSKA Jolanta</t>
  </si>
  <si>
    <t>SZMALC Przemysław</t>
  </si>
  <si>
    <t>SNOCH Jacek</t>
  </si>
  <si>
    <t>SAJUR-MALECKA Elżbieta</t>
  </si>
  <si>
    <t>RUTKIEWICZ Kazimierz</t>
  </si>
  <si>
    <t>ROZŁUCKI Aleksander</t>
  </si>
  <si>
    <t>RADZKA Magdalena</t>
  </si>
  <si>
    <t>PIOTROWSKA Anna</t>
  </si>
  <si>
    <t>PIKUS Aneta</t>
  </si>
  <si>
    <t>PAWŁOWSKI Jerzy</t>
  </si>
  <si>
    <t>MYSZKO Tadeusz</t>
  </si>
  <si>
    <t>ŁUKASZEWICZ Mirosław</t>
  </si>
  <si>
    <t>KORCZ-BOMBALA Stefan</t>
  </si>
  <si>
    <t>KLIMOROWSKI Jan</t>
  </si>
  <si>
    <t>IGLIŃSKI Bogdan</t>
  </si>
  <si>
    <t>GRZYMKOWSKI Andrzej</t>
  </si>
  <si>
    <t>DROŃSKI Marek</t>
  </si>
  <si>
    <t>DONDALSKA Barbara</t>
  </si>
  <si>
    <t>DABROWSKI Krzysztof</t>
  </si>
  <si>
    <t>BUDNIK Alicja</t>
  </si>
  <si>
    <t>DOCHÓD</t>
  </si>
  <si>
    <t>ROK
STUDIÓW</t>
  </si>
  <si>
    <t>NAZWISKO I IMIĘ</t>
  </si>
  <si>
    <t>Piotr</t>
  </si>
  <si>
    <t>Robak</t>
  </si>
  <si>
    <t>Ryszard</t>
  </si>
  <si>
    <t>Żabka</t>
  </si>
  <si>
    <t>Józef</t>
  </si>
  <si>
    <t>Wrona</t>
  </si>
  <si>
    <t>Karolina</t>
  </si>
  <si>
    <t>Hasińska</t>
  </si>
  <si>
    <t>Dorota</t>
  </si>
  <si>
    <t>Krupa</t>
  </si>
  <si>
    <t>Iza</t>
  </si>
  <si>
    <t>Kaczmarek</t>
  </si>
  <si>
    <t>Jerzy</t>
  </si>
  <si>
    <t>Kowalski</t>
  </si>
  <si>
    <t>Karol</t>
  </si>
  <si>
    <t>Culak</t>
  </si>
  <si>
    <t>Beata</t>
  </si>
  <si>
    <t>Bednarz</t>
  </si>
  <si>
    <t>Ewa</t>
  </si>
  <si>
    <t>Murek</t>
  </si>
  <si>
    <t>Ryjek</t>
  </si>
  <si>
    <t>Paweł</t>
  </si>
  <si>
    <t>Rybka</t>
  </si>
  <si>
    <t>Jan</t>
  </si>
  <si>
    <t>Krzak</t>
  </si>
  <si>
    <t>Barbara</t>
  </si>
  <si>
    <t>Dura</t>
  </si>
  <si>
    <t>Adam</t>
  </si>
  <si>
    <t>Nowak</t>
  </si>
  <si>
    <t>PROWIZJA</t>
  </si>
  <si>
    <t>SPRZEDAŻ</t>
  </si>
  <si>
    <t>IMIĘ</t>
  </si>
  <si>
    <t>NAZWISKO</t>
  </si>
  <si>
    <t>Wykorzystaj funkcję logiczną JEŻELI</t>
  </si>
  <si>
    <t xml:space="preserve"> powyżej 150 000 zł sprzedaży prowizja 15%</t>
  </si>
  <si>
    <t xml:space="preserve"> do 150 000 sprzedaży - prowizja 10%</t>
  </si>
  <si>
    <t>Prowizje pracowników uzależnij od wysokości uzyskanej sprzedaży,</t>
  </si>
  <si>
    <t>Wykonaj następujące polecenia:</t>
  </si>
  <si>
    <t>Janik</t>
  </si>
  <si>
    <t>Lipka</t>
  </si>
  <si>
    <t>Ptak</t>
  </si>
  <si>
    <t>ŚREDNIA</t>
  </si>
  <si>
    <t>Eskimos</t>
  </si>
  <si>
    <t>Drabik</t>
  </si>
  <si>
    <t>Nowicki</t>
  </si>
  <si>
    <t>LICZBA</t>
  </si>
  <si>
    <t>OCENA</t>
  </si>
  <si>
    <t>STATYSTYKA</t>
  </si>
  <si>
    <t xml:space="preserve"> </t>
  </si>
  <si>
    <r>
      <t>Proszę podać średnią ocenę w analizowanej grupie studentów (wykorzystać funkcję statystyczną ŚREDNIA</t>
    </r>
    <r>
      <rPr>
        <i/>
        <sz val="12"/>
        <rFont val="Arial CE"/>
        <charset val="238"/>
      </rPr>
      <t>)</t>
    </r>
  </si>
  <si>
    <t>Proszę podać liczbę poszczególnych ocen (wykorzystać funkcję statystyczną LICZ.JEŻELI)</t>
  </si>
  <si>
    <t>Jeżeli student otrzymał za egzamin ocenę 2 to NIE ZDAŁ. Jeżeli inną ocenę to ZDAŁ (funkcja warunkowa JEŻELI)</t>
  </si>
  <si>
    <t>Proszę uzupełnić kolumnę ZDAŁ/NIE ZDAŁ właściwym wpisem.</t>
  </si>
  <si>
    <t>Polecenia:</t>
  </si>
  <si>
    <t>ZDAŁ /
NIE ZDAŁ</t>
  </si>
  <si>
    <t>OCENA EGZAMIN</t>
  </si>
  <si>
    <t>STUDENT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</si>
</sst>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&quot;$&quot;#,##0_);[Red]\(&quot;$&quot;#,##0\)"/>
    <numFmt numFmtId="165" formatCode="#,##0.00&quot; kr&quot;;[Red]&quot;-&quot;#,##0.00&quot; kr&quot;"/>
  </numFmts>
  <fonts count="17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sz val="10"/>
      <name val="MS Sans"/>
    </font>
    <font>
      <sz val="10"/>
      <name val="Arial"/>
      <family val="2"/>
      <charset val="238"/>
    </font>
    <font>
      <sz val="10"/>
      <name val="Helv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8"/>
      <name val="Arial CE"/>
      <charset val="238"/>
    </font>
    <font>
      <b/>
      <sz val="12"/>
      <name val="Arial CE"/>
      <charset val="238"/>
    </font>
    <font>
      <sz val="12"/>
      <color theme="1"/>
      <name val="Czcionka tekstu podstawowego"/>
      <family val="2"/>
      <charset val="238"/>
    </font>
    <font>
      <sz val="12"/>
      <color indexed="18"/>
      <name val="Arial CE"/>
      <charset val="238"/>
    </font>
    <font>
      <i/>
      <sz val="12"/>
      <name val="Arial CE"/>
      <charset val="238"/>
    </font>
    <font>
      <b/>
      <sz val="12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  <xf numFmtId="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Fill="1" applyBorder="1"/>
    <xf numFmtId="0" fontId="8" fillId="0" borderId="2" xfId="0" applyFont="1" applyFill="1" applyBorder="1"/>
    <xf numFmtId="2" fontId="8" fillId="0" borderId="2" xfId="0" applyNumberFormat="1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/>
    <xf numFmtId="0" fontId="11" fillId="0" borderId="0" xfId="0" applyFont="1" applyFill="1" applyAlignment="1">
      <alignment horizontal="center" vertical="top" wrapText="1"/>
    </xf>
    <xf numFmtId="0" fontId="12" fillId="0" borderId="2" xfId="0" applyFont="1" applyFill="1" applyBorder="1" applyAlignment="1">
      <alignment horizontal="center"/>
    </xf>
    <xf numFmtId="0" fontId="12" fillId="0" borderId="0" xfId="0" applyFont="1"/>
    <xf numFmtId="0" fontId="10" fillId="0" borderId="0" xfId="11" applyFont="1"/>
    <xf numFmtId="0" fontId="10" fillId="0" borderId="0" xfId="11" applyFont="1" applyAlignment="1">
      <alignment horizontal="center"/>
    </xf>
    <xf numFmtId="0" fontId="10" fillId="0" borderId="2" xfId="11" applyFont="1" applyBorder="1"/>
    <xf numFmtId="0" fontId="10" fillId="0" borderId="2" xfId="11" applyFont="1" applyBorder="1" applyAlignment="1">
      <alignment horizontal="center"/>
    </xf>
    <xf numFmtId="0" fontId="10" fillId="0" borderId="2" xfId="11" applyFont="1" applyFill="1" applyBorder="1"/>
    <xf numFmtId="0" fontId="9" fillId="0" borderId="0" xfId="11" applyFont="1"/>
    <xf numFmtId="0" fontId="10" fillId="0" borderId="2" xfId="11" applyFont="1" applyFill="1" applyBorder="1" applyAlignment="1">
      <alignment horizontal="center"/>
    </xf>
    <xf numFmtId="0" fontId="13" fillId="0" borderId="0" xfId="11" applyFont="1"/>
    <xf numFmtId="0" fontId="9" fillId="0" borderId="2" xfId="11" applyFont="1" applyFill="1" applyBorder="1" applyAlignment="1">
      <alignment horizontal="center"/>
    </xf>
    <xf numFmtId="0" fontId="12" fillId="0" borderId="0" xfId="11" applyFont="1" applyAlignment="1">
      <alignment horizontal="center"/>
    </xf>
    <xf numFmtId="0" fontId="14" fillId="0" borderId="0" xfId="11" applyFont="1"/>
    <xf numFmtId="0" fontId="12" fillId="0" borderId="0" xfId="11" applyFont="1"/>
    <xf numFmtId="0" fontId="12" fillId="0" borderId="2" xfId="11" applyFont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/>
    </xf>
    <xf numFmtId="0" fontId="12" fillId="0" borderId="2" xfId="1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</cellXfs>
  <cellStyles count="12">
    <cellStyle name="Comma [0]" xfId="1"/>
    <cellStyle name="Currency [0]" xfId="2"/>
    <cellStyle name="Heading" xfId="3"/>
    <cellStyle name="Normal_INV961" xfId="4"/>
    <cellStyle name="Normalny" xfId="0" builtinId="0"/>
    <cellStyle name="Normalny 2" xfId="5"/>
    <cellStyle name="Normalny 3" xfId="6"/>
    <cellStyle name="Normalny_Podstawowy_zajęcia 2" xfId="11"/>
    <cellStyle name="Procentowy 2" xfId="7"/>
    <cellStyle name="Tusental_Resultat 96" xfId="8"/>
    <cellStyle name="Valuta_Resultat 96" xfId="9"/>
    <cellStyle name="Walutowy 2" xfId="10"/>
  </cellStyles>
  <dxfs count="3">
    <dxf>
      <font>
        <condense val="0"/>
        <extend val="0"/>
        <color indexed="49"/>
      </font>
    </dxf>
    <dxf>
      <font>
        <condense val="0"/>
        <extend val="0"/>
        <color indexed="52"/>
      </font>
    </dxf>
    <dxf>
      <font>
        <condense val="0"/>
        <extend val="0"/>
        <color indexed="1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313593</xdr:colOff>
      <xdr:row>0</xdr:row>
      <xdr:rowOff>228603</xdr:rowOff>
    </xdr:from>
    <xdr:to>
      <xdr:col>8</xdr:col>
      <xdr:colOff>328246</xdr:colOff>
      <xdr:row>8</xdr:row>
      <xdr:rowOff>137161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51993" y="167643"/>
          <a:ext cx="2453053" cy="1310638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W kolumnę </a:t>
          </a:r>
          <a:r>
            <a:rPr lang="pl-PL" sz="1200" b="1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STYPENDIUM</a:t>
          </a:r>
          <a:r>
            <a:rPr lang="pl-PL" sz="1200" b="0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 wprowadź funkcję </a:t>
          </a:r>
          <a:r>
            <a:rPr lang="pl-PL" sz="1200" b="1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JEŻELI</a:t>
          </a:r>
          <a:r>
            <a:rPr lang="pl-PL" sz="1200" b="0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, która określi stypendium dla każdego studenta zgodnie z zasadą, że przysługuje ono studentom od 2 roku, których dochód na członka rodziny nie przekracza 500 zł. Wyskość stypendium: 300 zł.</a:t>
          </a:r>
        </a:p>
        <a:p>
          <a:pPr algn="l" rtl="0">
            <a:defRPr sz="1000"/>
          </a:pPr>
          <a:endParaRPr lang="pl-PL" sz="1200" b="0" i="0" u="none" strike="noStrike" baseline="0">
            <a:solidFill>
              <a:srgbClr val="000000"/>
            </a:solidFill>
            <a:latin typeface="Arial Narrow" pitchFamily="34" charset="0"/>
            <a:cs typeface="Arial CE"/>
          </a:endParaRPr>
        </a:p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Za pomocą funkcji </a:t>
          </a:r>
          <a:r>
            <a:rPr lang="pl-PL" sz="1200" b="1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LICZ.JEŻELI</a:t>
          </a:r>
          <a:r>
            <a:rPr lang="pl-PL" sz="1200" b="0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 zlicz osoby, które otrzymały i osoby, które nie otrzymały stypendium.</a:t>
          </a:r>
        </a:p>
        <a:p>
          <a:pPr algn="l" rtl="0">
            <a:defRPr sz="1000"/>
          </a:pPr>
          <a:endParaRPr lang="pl-PL" sz="1200" b="0" i="0" u="none" strike="noStrike" baseline="0">
            <a:solidFill>
              <a:srgbClr val="000000"/>
            </a:solidFill>
            <a:latin typeface="Arial Narrow" pitchFamily="34" charset="0"/>
            <a:cs typeface="Arial CE"/>
          </a:endParaRPr>
        </a:p>
        <a:p>
          <a:pPr algn="l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 Narrow" pitchFamily="34" charset="0"/>
              <a:cs typeface="Arial CE"/>
            </a:rPr>
            <a:t>Wyniki przedstaw na wykresie kołowym (%).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teresat\Moje%20dokumenty\TERESA%20-%20EXCEL%20OK\ZADANIA%20DLA%20OPLA\Plany%20kursow\Excel\Excel%20podst%20-%20Warszawa\Dyskietka%2029%2006%2098\Microsoft%20Excel\Wype&#322;nij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je%20dokumenty\TERESA\Plany%20kursow\Excel\Excel%20podst%20-%20Warszawa\Dyskietka%2029%2006%2098\Microsoft%20Excel\Wype&#322;nij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URS_MS\EXCEL\PRZYK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ypełnij kwartały1"/>
    </sheetNames>
    <sheetDataSet>
      <sheetData sheetId="0" refreshError="1">
        <row r="23">
          <cell r="D23">
            <v>32550</v>
          </cell>
          <cell r="E23">
            <v>33038.25</v>
          </cell>
          <cell r="F23">
            <v>33533.823750000003</v>
          </cell>
          <cell r="G23">
            <v>34036.83110625</v>
          </cell>
          <cell r="H23">
            <v>34547.383572843748</v>
          </cell>
          <cell r="I23">
            <v>35065.594326436403</v>
          </cell>
          <cell r="J23">
            <v>35591.578241332951</v>
          </cell>
          <cell r="K23">
            <v>36125.451914952944</v>
          </cell>
          <cell r="L23">
            <v>36667.333693677239</v>
          </cell>
          <cell r="M23">
            <v>37217.343699082398</v>
          </cell>
          <cell r="N23">
            <v>37775.603854568632</v>
          </cell>
          <cell r="O23">
            <v>38342.237912387165</v>
          </cell>
        </row>
        <row r="29">
          <cell r="D29">
            <v>19316</v>
          </cell>
          <cell r="E29">
            <v>19489.844000000001</v>
          </cell>
          <cell r="F29">
            <v>19665.252596000002</v>
          </cell>
          <cell r="G29">
            <v>19842.239869363995</v>
          </cell>
          <cell r="H29">
            <v>20020.820028188275</v>
          </cell>
          <cell r="I29">
            <v>20201.007408441968</v>
          </cell>
          <cell r="J29">
            <v>20382.816475117943</v>
          </cell>
          <cell r="K29">
            <v>20566.261823394008</v>
          </cell>
          <cell r="L29">
            <v>20751.358179804552</v>
          </cell>
          <cell r="M29">
            <v>20938.120403422796</v>
          </cell>
          <cell r="N29">
            <v>21126.563487053601</v>
          </cell>
          <cell r="O29">
            <v>21316.702558437079</v>
          </cell>
        </row>
        <row r="30">
          <cell r="D30">
            <v>13234</v>
          </cell>
          <cell r="E30">
            <v>13548.405999999999</v>
          </cell>
          <cell r="F30">
            <v>13868.571154000001</v>
          </cell>
          <cell r="G30">
            <v>14194.591236886004</v>
          </cell>
          <cell r="H30">
            <v>14526.563544655473</v>
          </cell>
          <cell r="I30">
            <v>14864.586917994435</v>
          </cell>
          <cell r="J30">
            <v>15208.761766215008</v>
          </cell>
          <cell r="K30">
            <v>15559.190091558936</v>
          </cell>
          <cell r="L30">
            <v>15915.975513872687</v>
          </cell>
          <cell r="M30">
            <v>16279.223295659602</v>
          </cell>
          <cell r="N30">
            <v>16649.04036751503</v>
          </cell>
          <cell r="O30">
            <v>17025.535353950087</v>
          </cell>
        </row>
        <row r="43">
          <cell r="D43">
            <v>11279</v>
          </cell>
          <cell r="E43">
            <v>11053.52</v>
          </cell>
          <cell r="F43">
            <v>11065.143679999999</v>
          </cell>
          <cell r="G43">
            <v>11076.87197312</v>
          </cell>
          <cell r="H43">
            <v>11088.70582087808</v>
          </cell>
          <cell r="I43">
            <v>11100.646173265983</v>
          </cell>
          <cell r="J43">
            <v>11112.693988825378</v>
          </cell>
          <cell r="K43">
            <v>11361.850234724805</v>
          </cell>
          <cell r="L43">
            <v>11137.115886837328</v>
          </cell>
          <cell r="M43">
            <v>11149.491929818865</v>
          </cell>
          <cell r="N43">
            <v>11161.979357187234</v>
          </cell>
          <cell r="O43">
            <v>11174.57917140192</v>
          </cell>
        </row>
        <row r="44">
          <cell r="D44">
            <v>1955</v>
          </cell>
          <cell r="E44">
            <v>2494.8859999999986</v>
          </cell>
          <cell r="F44">
            <v>2803.4274740000019</v>
          </cell>
          <cell r="G44">
            <v>3117.7192637660046</v>
          </cell>
          <cell r="H44">
            <v>3437.8577237773934</v>
          </cell>
          <cell r="I44">
            <v>3763.940744728452</v>
          </cell>
          <cell r="J44">
            <v>4096.0677773896296</v>
          </cell>
          <cell r="K44">
            <v>4197.3398568341308</v>
          </cell>
          <cell r="L44">
            <v>4778.8596270353592</v>
          </cell>
          <cell r="M44">
            <v>5129.7313658407365</v>
          </cell>
          <cell r="N44">
            <v>5487.0610103277959</v>
          </cell>
          <cell r="O44">
            <v>5850.9561825481669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ypełnij kwartały1"/>
    </sheetNames>
    <sheetDataSet>
      <sheetData sheetId="0" refreshError="1">
        <row r="23">
          <cell r="D23">
            <v>32550</v>
          </cell>
          <cell r="E23">
            <v>33038.25</v>
          </cell>
          <cell r="F23">
            <v>33533.823750000003</v>
          </cell>
          <cell r="G23">
            <v>34036.83110625</v>
          </cell>
          <cell r="H23">
            <v>34547.383572843748</v>
          </cell>
          <cell r="I23">
            <v>35065.594326436403</v>
          </cell>
          <cell r="J23">
            <v>35591.578241332951</v>
          </cell>
          <cell r="K23">
            <v>36125.451914952944</v>
          </cell>
          <cell r="L23">
            <v>36667.333693677239</v>
          </cell>
          <cell r="M23">
            <v>37217.343699082398</v>
          </cell>
          <cell r="N23">
            <v>37775.603854568632</v>
          </cell>
          <cell r="O23">
            <v>38342.237912387165</v>
          </cell>
        </row>
        <row r="29">
          <cell r="D29">
            <v>19316</v>
          </cell>
          <cell r="E29">
            <v>19489.844000000001</v>
          </cell>
          <cell r="F29">
            <v>19665.252596000002</v>
          </cell>
          <cell r="G29">
            <v>19842.239869363995</v>
          </cell>
          <cell r="H29">
            <v>20020.820028188275</v>
          </cell>
          <cell r="I29">
            <v>20201.007408441968</v>
          </cell>
          <cell r="J29">
            <v>20382.816475117943</v>
          </cell>
          <cell r="K29">
            <v>20566.261823394008</v>
          </cell>
          <cell r="L29">
            <v>20751.358179804552</v>
          </cell>
          <cell r="M29">
            <v>20938.120403422796</v>
          </cell>
          <cell r="N29">
            <v>21126.563487053601</v>
          </cell>
          <cell r="O29">
            <v>21316.702558437079</v>
          </cell>
        </row>
        <row r="30">
          <cell r="D30">
            <v>13234</v>
          </cell>
          <cell r="E30">
            <v>13548.405999999999</v>
          </cell>
          <cell r="F30">
            <v>13868.571154000001</v>
          </cell>
          <cell r="G30">
            <v>14194.591236886004</v>
          </cell>
          <cell r="H30">
            <v>14526.563544655473</v>
          </cell>
          <cell r="I30">
            <v>14864.586917994435</v>
          </cell>
          <cell r="J30">
            <v>15208.761766215008</v>
          </cell>
          <cell r="K30">
            <v>15559.190091558936</v>
          </cell>
          <cell r="L30">
            <v>15915.975513872687</v>
          </cell>
          <cell r="M30">
            <v>16279.223295659602</v>
          </cell>
          <cell r="N30">
            <v>16649.04036751503</v>
          </cell>
          <cell r="O30">
            <v>17025.535353950087</v>
          </cell>
        </row>
        <row r="43">
          <cell r="D43">
            <v>11279</v>
          </cell>
          <cell r="E43">
            <v>11053.52</v>
          </cell>
          <cell r="F43">
            <v>11065.143679999999</v>
          </cell>
          <cell r="G43">
            <v>11076.87197312</v>
          </cell>
          <cell r="H43">
            <v>11088.70582087808</v>
          </cell>
          <cell r="I43">
            <v>11100.646173265983</v>
          </cell>
          <cell r="J43">
            <v>11112.693988825378</v>
          </cell>
          <cell r="K43">
            <v>11361.850234724805</v>
          </cell>
          <cell r="L43">
            <v>11137.115886837328</v>
          </cell>
          <cell r="M43">
            <v>11149.491929818865</v>
          </cell>
          <cell r="N43">
            <v>11161.979357187234</v>
          </cell>
          <cell r="O43">
            <v>11174.57917140192</v>
          </cell>
        </row>
        <row r="44">
          <cell r="D44">
            <v>1955</v>
          </cell>
          <cell r="E44">
            <v>2494.8859999999986</v>
          </cell>
          <cell r="F44">
            <v>2803.4274740000019</v>
          </cell>
          <cell r="G44">
            <v>3117.7192637660046</v>
          </cell>
          <cell r="H44">
            <v>3437.8577237773934</v>
          </cell>
          <cell r="I44">
            <v>3763.940744728452</v>
          </cell>
          <cell r="J44">
            <v>4096.0677773896296</v>
          </cell>
          <cell r="K44">
            <v>4197.3398568341308</v>
          </cell>
          <cell r="L44">
            <v>4778.8596270353592</v>
          </cell>
          <cell r="M44">
            <v>5129.7313658407365</v>
          </cell>
          <cell r="N44">
            <v>5487.0610103277959</v>
          </cell>
          <cell r="O44">
            <v>5850.9561825481669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ys.10.1."/>
    </sheetNames>
    <sheetDataSet>
      <sheetData sheetId="0">
        <row r="3">
          <cell r="E3">
            <v>0</v>
          </cell>
          <cell r="F3">
            <v>0.21</v>
          </cell>
          <cell r="G3">
            <v>-1212000</v>
          </cell>
        </row>
        <row r="4">
          <cell r="E4">
            <v>90800000</v>
          </cell>
          <cell r="F4">
            <v>0.33</v>
          </cell>
          <cell r="G4">
            <v>17856000</v>
          </cell>
        </row>
        <row r="5">
          <cell r="E5">
            <v>181600000</v>
          </cell>
          <cell r="F5">
            <v>0.45</v>
          </cell>
          <cell r="G5">
            <v>47820000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F24" sqref="F24"/>
    </sheetView>
  </sheetViews>
  <sheetFormatPr defaultColWidth="9.109375" defaultRowHeight="15"/>
  <cols>
    <col min="1" max="1" width="14.33203125" style="19" customWidth="1"/>
    <col min="2" max="2" width="12.33203125" style="20" customWidth="1"/>
    <col min="3" max="3" width="13.109375" style="19" customWidth="1"/>
    <col min="4" max="4" width="9.109375" style="19"/>
    <col min="5" max="5" width="11.109375" style="19" customWidth="1"/>
    <col min="6" max="6" width="8.6640625" style="19" bestFit="1" customWidth="1"/>
    <col min="7" max="16384" width="9.109375" style="19"/>
  </cols>
  <sheetData>
    <row r="1" spans="1:7" ht="31.2">
      <c r="A1" s="32" t="s">
        <v>103</v>
      </c>
      <c r="B1" s="31" t="s">
        <v>102</v>
      </c>
      <c r="C1" s="31" t="s">
        <v>101</v>
      </c>
      <c r="E1" s="30" t="s">
        <v>100</v>
      </c>
    </row>
    <row r="2" spans="1:7">
      <c r="A2" s="21" t="s">
        <v>75</v>
      </c>
      <c r="B2" s="22">
        <v>4</v>
      </c>
      <c r="C2" s="22"/>
    </row>
    <row r="3" spans="1:7">
      <c r="A3" s="21" t="s">
        <v>73</v>
      </c>
      <c r="B3" s="22">
        <v>5</v>
      </c>
      <c r="C3" s="21"/>
      <c r="E3" s="19" t="s">
        <v>99</v>
      </c>
    </row>
    <row r="4" spans="1:7">
      <c r="A4" s="21" t="s">
        <v>71</v>
      </c>
      <c r="B4" s="22">
        <v>3</v>
      </c>
      <c r="C4" s="21"/>
      <c r="E4" s="19" t="s">
        <v>98</v>
      </c>
    </row>
    <row r="5" spans="1:7">
      <c r="A5" s="21" t="s">
        <v>69</v>
      </c>
      <c r="B5" s="22">
        <v>3</v>
      </c>
      <c r="C5" s="21"/>
    </row>
    <row r="6" spans="1:7">
      <c r="A6" s="21" t="s">
        <v>67</v>
      </c>
      <c r="B6" s="22">
        <v>2</v>
      </c>
      <c r="C6" s="21"/>
      <c r="E6" s="19" t="s">
        <v>97</v>
      </c>
    </row>
    <row r="7" spans="1:7">
      <c r="A7" s="21" t="s">
        <v>66</v>
      </c>
      <c r="B7" s="22">
        <v>4</v>
      </c>
      <c r="C7" s="21"/>
    </row>
    <row r="8" spans="1:7" ht="15.6">
      <c r="A8" s="21" t="s">
        <v>64</v>
      </c>
      <c r="B8" s="22">
        <v>2</v>
      </c>
      <c r="C8" s="21"/>
      <c r="E8" s="19" t="s">
        <v>96</v>
      </c>
      <c r="G8" s="28"/>
    </row>
    <row r="9" spans="1:7" ht="15.6">
      <c r="A9" s="21" t="s">
        <v>62</v>
      </c>
      <c r="B9" s="22">
        <v>2</v>
      </c>
      <c r="C9" s="21"/>
      <c r="E9" s="29"/>
      <c r="F9" s="20"/>
      <c r="G9" s="28"/>
    </row>
    <row r="10" spans="1:7">
      <c r="A10" s="21" t="s">
        <v>60</v>
      </c>
      <c r="B10" s="22">
        <v>3</v>
      </c>
      <c r="C10" s="21"/>
    </row>
    <row r="11" spans="1:7">
      <c r="A11" s="21" t="s">
        <v>58</v>
      </c>
      <c r="B11" s="22">
        <v>5</v>
      </c>
      <c r="C11" s="21" t="s">
        <v>95</v>
      </c>
    </row>
    <row r="12" spans="1:7" ht="15.6">
      <c r="A12" s="21" t="s">
        <v>56</v>
      </c>
      <c r="B12" s="22">
        <v>2</v>
      </c>
      <c r="C12" s="21"/>
      <c r="E12" s="33" t="s">
        <v>94</v>
      </c>
      <c r="F12" s="33"/>
    </row>
    <row r="13" spans="1:7" ht="15.6">
      <c r="A13" s="21" t="s">
        <v>54</v>
      </c>
      <c r="B13" s="22">
        <v>2</v>
      </c>
      <c r="C13" s="21"/>
      <c r="E13" s="27" t="s">
        <v>93</v>
      </c>
      <c r="F13" s="27" t="s">
        <v>92</v>
      </c>
    </row>
    <row r="14" spans="1:7">
      <c r="A14" s="21" t="s">
        <v>52</v>
      </c>
      <c r="B14" s="22">
        <v>2</v>
      </c>
      <c r="C14" s="21"/>
      <c r="E14" s="25">
        <v>5</v>
      </c>
      <c r="F14" s="25"/>
      <c r="G14" s="26"/>
    </row>
    <row r="15" spans="1:7">
      <c r="A15" s="21" t="s">
        <v>50</v>
      </c>
      <c r="B15" s="22">
        <v>4</v>
      </c>
      <c r="C15" s="21"/>
      <c r="E15" s="25">
        <v>4</v>
      </c>
      <c r="F15" s="25"/>
    </row>
    <row r="16" spans="1:7">
      <c r="A16" s="21" t="s">
        <v>48</v>
      </c>
      <c r="B16" s="22">
        <v>5</v>
      </c>
      <c r="C16" s="21"/>
      <c r="E16" s="25">
        <v>3</v>
      </c>
      <c r="F16" s="25"/>
    </row>
    <row r="17" spans="1:6">
      <c r="A17" s="21" t="s">
        <v>91</v>
      </c>
      <c r="B17" s="22">
        <v>5</v>
      </c>
      <c r="C17" s="21"/>
      <c r="E17" s="25">
        <v>2</v>
      </c>
      <c r="F17" s="25"/>
    </row>
    <row r="18" spans="1:6">
      <c r="A18" s="21" t="s">
        <v>90</v>
      </c>
      <c r="B18" s="22">
        <v>3</v>
      </c>
      <c r="C18" s="21"/>
    </row>
    <row r="19" spans="1:6" ht="15.6">
      <c r="A19" s="21" t="s">
        <v>89</v>
      </c>
      <c r="B19" s="22">
        <v>4</v>
      </c>
      <c r="C19" s="21"/>
      <c r="E19" s="24" t="s">
        <v>88</v>
      </c>
      <c r="F19" s="23"/>
    </row>
    <row r="20" spans="1:6">
      <c r="A20" s="21" t="s">
        <v>87</v>
      </c>
      <c r="B20" s="22">
        <v>4</v>
      </c>
      <c r="C20" s="21"/>
    </row>
    <row r="21" spans="1:6">
      <c r="A21" s="21" t="s">
        <v>86</v>
      </c>
      <c r="B21" s="22">
        <v>5</v>
      </c>
      <c r="C21" s="21"/>
    </row>
    <row r="22" spans="1:6">
      <c r="A22" s="21" t="s">
        <v>85</v>
      </c>
      <c r="B22" s="22">
        <v>3</v>
      </c>
      <c r="C22" s="21"/>
    </row>
  </sheetData>
  <mergeCells count="1">
    <mergeCell ref="E12:F12"/>
  </mergeCells>
  <conditionalFormatting sqref="C2">
    <cfRule type="cellIs" dxfId="2" priority="1" stopIfTrue="1" operator="between">
      <formula>1</formula>
      <formula>2</formula>
    </cfRule>
    <cfRule type="cellIs" dxfId="1" priority="2" stopIfTrue="1" operator="between">
      <formula>3</formula>
      <formula>4</formula>
    </cfRule>
    <cfRule type="cellIs" dxfId="0" priority="3" stopIfTrue="1" operator="between">
      <formula>5</formula>
      <formula>6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F27" sqref="F27"/>
    </sheetView>
  </sheetViews>
  <sheetFormatPr defaultRowHeight="15"/>
  <cols>
    <col min="1" max="2" width="16.109375" style="6" customWidth="1"/>
    <col min="3" max="3" width="14.44140625" style="6" customWidth="1"/>
    <col min="4" max="4" width="16.77734375" style="6" customWidth="1"/>
    <col min="5" max="16384" width="8.88671875" style="6"/>
  </cols>
  <sheetData>
    <row r="1" spans="1:8" s="9" customFormat="1"/>
    <row r="2" spans="1:8" ht="15.6">
      <c r="A2" s="18" t="s">
        <v>84</v>
      </c>
    </row>
    <row r="3" spans="1:8" ht="15.6">
      <c r="A3" s="6" t="s">
        <v>83</v>
      </c>
      <c r="F3" s="16"/>
      <c r="G3" s="16"/>
      <c r="H3" s="16"/>
    </row>
    <row r="4" spans="1:8" ht="15.6">
      <c r="B4" s="6" t="s">
        <v>82</v>
      </c>
      <c r="F4" s="16"/>
      <c r="G4" s="16"/>
      <c r="H4" s="16"/>
    </row>
    <row r="5" spans="1:8" ht="15.6">
      <c r="B5" s="6" t="s">
        <v>81</v>
      </c>
      <c r="F5" s="16"/>
      <c r="G5" s="16"/>
      <c r="H5" s="16"/>
    </row>
    <row r="6" spans="1:8" ht="15.6">
      <c r="A6" s="6" t="s">
        <v>80</v>
      </c>
      <c r="F6" s="16"/>
      <c r="G6" s="16"/>
      <c r="H6" s="16"/>
    </row>
    <row r="7" spans="1:8" ht="15.6">
      <c r="F7" s="16"/>
      <c r="G7" s="16"/>
      <c r="H7" s="16"/>
    </row>
    <row r="8" spans="1:8" ht="15.6">
      <c r="F8" s="16"/>
      <c r="G8" s="16"/>
      <c r="H8" s="16"/>
    </row>
    <row r="9" spans="1:8" ht="15.6">
      <c r="A9" s="17" t="s">
        <v>79</v>
      </c>
      <c r="B9" s="17" t="s">
        <v>78</v>
      </c>
      <c r="C9" s="17" t="s">
        <v>77</v>
      </c>
      <c r="D9" s="17" t="s">
        <v>76</v>
      </c>
      <c r="F9" s="16"/>
      <c r="G9" s="16"/>
      <c r="H9" s="16"/>
    </row>
    <row r="10" spans="1:8">
      <c r="A10" s="15" t="s">
        <v>75</v>
      </c>
      <c r="B10" s="15" t="s">
        <v>74</v>
      </c>
      <c r="C10" s="14">
        <v>200000</v>
      </c>
      <c r="D10" s="14"/>
    </row>
    <row r="11" spans="1:8">
      <c r="A11" s="15" t="s">
        <v>73</v>
      </c>
      <c r="B11" s="15" t="s">
        <v>72</v>
      </c>
      <c r="C11" s="14">
        <f>14500*10</f>
        <v>145000</v>
      </c>
      <c r="D11" s="14"/>
    </row>
    <row r="12" spans="1:8">
      <c r="A12" s="15" t="s">
        <v>71</v>
      </c>
      <c r="B12" s="15" t="s">
        <v>70</v>
      </c>
      <c r="C12" s="14">
        <v>180000</v>
      </c>
      <c r="D12" s="14"/>
    </row>
    <row r="13" spans="1:8">
      <c r="A13" s="15" t="s">
        <v>69</v>
      </c>
      <c r="B13" s="15" t="s">
        <v>68</v>
      </c>
      <c r="C13" s="14">
        <v>165500</v>
      </c>
      <c r="D13" s="14"/>
    </row>
    <row r="14" spans="1:8">
      <c r="A14" s="15" t="s">
        <v>67</v>
      </c>
      <c r="B14" s="15" t="s">
        <v>61</v>
      </c>
      <c r="C14" s="14">
        <v>199900</v>
      </c>
      <c r="D14" s="14"/>
    </row>
    <row r="15" spans="1:8">
      <c r="A15" s="15" t="s">
        <v>66</v>
      </c>
      <c r="B15" s="15" t="s">
        <v>65</v>
      </c>
      <c r="C15" s="14">
        <v>100000</v>
      </c>
      <c r="D15" s="14"/>
    </row>
    <row r="16" spans="1:8">
      <c r="A16" s="15" t="s">
        <v>64</v>
      </c>
      <c r="B16" s="15" t="s">
        <v>63</v>
      </c>
      <c r="C16" s="14">
        <v>210000</v>
      </c>
      <c r="D16" s="14"/>
    </row>
    <row r="17" spans="1:4">
      <c r="A17" s="15" t="s">
        <v>62</v>
      </c>
      <c r="B17" s="15" t="s">
        <v>61</v>
      </c>
      <c r="C17" s="14">
        <v>196500</v>
      </c>
      <c r="D17" s="14"/>
    </row>
    <row r="18" spans="1:4">
      <c r="A18" s="15" t="s">
        <v>60</v>
      </c>
      <c r="B18" s="15" t="s">
        <v>59</v>
      </c>
      <c r="C18" s="14">
        <v>147400</v>
      </c>
      <c r="D18" s="14"/>
    </row>
    <row r="19" spans="1:4">
      <c r="A19" s="15" t="s">
        <v>58</v>
      </c>
      <c r="B19" s="15" t="s">
        <v>57</v>
      </c>
      <c r="C19" s="14">
        <v>148900</v>
      </c>
      <c r="D19" s="14"/>
    </row>
    <row r="20" spans="1:4">
      <c r="A20" s="15" t="s">
        <v>56</v>
      </c>
      <c r="B20" s="15" t="s">
        <v>55</v>
      </c>
      <c r="C20" s="14">
        <v>155500</v>
      </c>
      <c r="D20" s="14"/>
    </row>
    <row r="21" spans="1:4">
      <c r="A21" s="15" t="s">
        <v>54</v>
      </c>
      <c r="B21" s="15" t="s">
        <v>53</v>
      </c>
      <c r="C21" s="14">
        <v>220000</v>
      </c>
      <c r="D21" s="14"/>
    </row>
    <row r="22" spans="1:4">
      <c r="A22" s="15" t="s">
        <v>52</v>
      </c>
      <c r="B22" s="15" t="s">
        <v>51</v>
      </c>
      <c r="C22" s="14">
        <v>118900</v>
      </c>
      <c r="D22" s="14"/>
    </row>
    <row r="23" spans="1:4">
      <c r="A23" s="15" t="s">
        <v>50</v>
      </c>
      <c r="B23" s="15" t="s">
        <v>49</v>
      </c>
      <c r="C23" s="14">
        <v>150000</v>
      </c>
      <c r="D23" s="14"/>
    </row>
    <row r="24" spans="1:4">
      <c r="A24" s="15" t="s">
        <v>48</v>
      </c>
      <c r="B24" s="15" t="s">
        <v>47</v>
      </c>
      <c r="C24" s="14">
        <v>154000</v>
      </c>
      <c r="D24" s="14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12.6640625" style="1" bestFit="1" customWidth="1"/>
    <col min="2" max="2" width="17.33203125" style="1" customWidth="1"/>
    <col min="3" max="3" width="12.109375" style="1" customWidth="1"/>
    <col min="4" max="4" width="11.5546875" style="1" customWidth="1"/>
    <col min="5" max="5" width="8.44140625" style="1" customWidth="1"/>
    <col min="6" max="7" width="9" style="1" bestFit="1" customWidth="1"/>
    <col min="8" max="16384" width="8.88671875" style="1"/>
  </cols>
  <sheetData>
    <row r="1" spans="1:6" ht="40.200000000000003" customHeight="1">
      <c r="A1" s="3"/>
      <c r="B1" s="34" t="s">
        <v>1</v>
      </c>
      <c r="C1" s="34" t="s">
        <v>2</v>
      </c>
    </row>
    <row r="2" spans="1:6" ht="15.6">
      <c r="A2" s="4" t="s">
        <v>3</v>
      </c>
      <c r="B2" s="4"/>
      <c r="C2" s="5">
        <v>2.35</v>
      </c>
      <c r="E2" s="2" t="s">
        <v>0</v>
      </c>
    </row>
    <row r="3" spans="1:6">
      <c r="A3" s="4" t="s">
        <v>4</v>
      </c>
      <c r="B3" s="4"/>
      <c r="C3" s="5">
        <v>3.9</v>
      </c>
      <c r="F3" s="1" t="s">
        <v>18</v>
      </c>
    </row>
    <row r="4" spans="1:6">
      <c r="A4" s="4" t="s">
        <v>5</v>
      </c>
      <c r="B4" s="4"/>
      <c r="C4" s="5">
        <v>4.3499999999999996</v>
      </c>
      <c r="F4" s="1" t="s">
        <v>19</v>
      </c>
    </row>
    <row r="5" spans="1:6">
      <c r="A5" s="4" t="s">
        <v>6</v>
      </c>
      <c r="B5" s="4"/>
      <c r="C5" s="5">
        <v>3.55</v>
      </c>
      <c r="F5" s="1" t="s">
        <v>20</v>
      </c>
    </row>
    <row r="6" spans="1:6">
      <c r="A6" s="4" t="s">
        <v>7</v>
      </c>
      <c r="B6" s="4"/>
      <c r="C6" s="5">
        <v>2.5499999999999998</v>
      </c>
    </row>
    <row r="7" spans="1:6">
      <c r="A7" s="4" t="s">
        <v>8</v>
      </c>
      <c r="B7" s="4"/>
      <c r="C7" s="5">
        <v>3.75</v>
      </c>
      <c r="E7" s="6" t="s">
        <v>21</v>
      </c>
    </row>
    <row r="8" spans="1:6">
      <c r="A8" s="4" t="s">
        <v>9</v>
      </c>
      <c r="B8" s="4"/>
      <c r="C8" s="5">
        <v>3.95</v>
      </c>
    </row>
    <row r="9" spans="1:6">
      <c r="A9" s="4" t="s">
        <v>10</v>
      </c>
      <c r="B9" s="4"/>
      <c r="C9" s="5">
        <v>4.75</v>
      </c>
    </row>
    <row r="10" spans="1:6">
      <c r="A10" s="4" t="s">
        <v>11</v>
      </c>
      <c r="B10" s="4"/>
      <c r="C10" s="5">
        <v>4.8899999999999997</v>
      </c>
    </row>
    <row r="11" spans="1:6">
      <c r="A11" s="4" t="s">
        <v>12</v>
      </c>
      <c r="B11" s="4"/>
      <c r="C11" s="5">
        <v>3.65</v>
      </c>
    </row>
    <row r="12" spans="1:6">
      <c r="A12" s="4" t="s">
        <v>13</v>
      </c>
      <c r="B12" s="4"/>
      <c r="C12" s="5">
        <v>2.5499999999999998</v>
      </c>
    </row>
    <row r="13" spans="1:6">
      <c r="A13" s="4" t="s">
        <v>14</v>
      </c>
      <c r="B13" s="4"/>
      <c r="C13" s="5">
        <v>3.75</v>
      </c>
    </row>
    <row r="14" spans="1:6">
      <c r="A14" s="4" t="s">
        <v>15</v>
      </c>
      <c r="B14" s="4"/>
      <c r="C14" s="5">
        <v>2.5499999999999998</v>
      </c>
    </row>
    <row r="15" spans="1:6">
      <c r="A15" s="4" t="s">
        <v>16</v>
      </c>
      <c r="B15" s="4"/>
      <c r="C15" s="5">
        <v>3.75</v>
      </c>
    </row>
    <row r="16" spans="1:6">
      <c r="A16" s="4" t="s">
        <v>17</v>
      </c>
      <c r="B16" s="4"/>
      <c r="C16" s="5">
        <v>4.25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5"/>
  <sheetViews>
    <sheetView tabSelected="1" zoomScaleNormal="100" workbookViewId="0">
      <selection activeCell="D24" sqref="D24"/>
    </sheetView>
  </sheetViews>
  <sheetFormatPr defaultRowHeight="13.2"/>
  <cols>
    <col min="1" max="1" width="28" bestFit="1" customWidth="1"/>
    <col min="2" max="2" width="13.33203125" style="7" customWidth="1"/>
    <col min="3" max="3" width="13.33203125" customWidth="1"/>
    <col min="4" max="4" width="16.88671875" customWidth="1"/>
    <col min="6" max="6" width="39.109375" bestFit="1" customWidth="1"/>
  </cols>
  <sheetData>
    <row r="1" spans="1:4" s="13" customFormat="1" ht="38.25" customHeight="1">
      <c r="A1" s="35" t="s">
        <v>46</v>
      </c>
      <c r="B1" s="35" t="s">
        <v>45</v>
      </c>
      <c r="C1" s="35" t="s">
        <v>44</v>
      </c>
      <c r="D1" s="35" t="s">
        <v>1</v>
      </c>
    </row>
    <row r="2" spans="1:4" ht="15">
      <c r="A2" s="12" t="s">
        <v>43</v>
      </c>
      <c r="B2" s="11">
        <v>1</v>
      </c>
      <c r="C2" s="11">
        <v>510</v>
      </c>
      <c r="D2" s="10"/>
    </row>
    <row r="3" spans="1:4" ht="15">
      <c r="A3" s="12" t="s">
        <v>42</v>
      </c>
      <c r="B3" s="11">
        <v>3</v>
      </c>
      <c r="C3" s="11">
        <v>330</v>
      </c>
      <c r="D3" s="10"/>
    </row>
    <row r="4" spans="1:4" ht="15">
      <c r="A4" s="12" t="s">
        <v>41</v>
      </c>
      <c r="B4" s="11">
        <v>3</v>
      </c>
      <c r="C4" s="11">
        <v>350</v>
      </c>
      <c r="D4" s="10"/>
    </row>
    <row r="5" spans="1:4" ht="15">
      <c r="A5" s="12" t="s">
        <v>40</v>
      </c>
      <c r="B5" s="11">
        <v>1</v>
      </c>
      <c r="C5" s="11">
        <v>1200</v>
      </c>
      <c r="D5" s="10"/>
    </row>
    <row r="6" spans="1:4" ht="15">
      <c r="A6" s="12" t="s">
        <v>39</v>
      </c>
      <c r="B6" s="11">
        <v>2</v>
      </c>
      <c r="C6" s="11">
        <v>400</v>
      </c>
      <c r="D6" s="10"/>
    </row>
    <row r="7" spans="1:4" ht="15">
      <c r="A7" s="12" t="s">
        <v>38</v>
      </c>
      <c r="B7" s="11">
        <v>3</v>
      </c>
      <c r="C7" s="11">
        <v>750</v>
      </c>
      <c r="D7" s="10"/>
    </row>
    <row r="8" spans="1:4" ht="15">
      <c r="A8" s="12" t="s">
        <v>37</v>
      </c>
      <c r="B8" s="11">
        <v>3</v>
      </c>
      <c r="C8" s="11">
        <v>220</v>
      </c>
      <c r="D8" s="10"/>
    </row>
    <row r="9" spans="1:4" ht="15">
      <c r="A9" s="12" t="s">
        <v>36</v>
      </c>
      <c r="B9" s="11">
        <v>3</v>
      </c>
      <c r="C9" s="11">
        <v>470</v>
      </c>
      <c r="D9" s="10"/>
    </row>
    <row r="10" spans="1:4" ht="15">
      <c r="A10" s="12" t="s">
        <v>35</v>
      </c>
      <c r="B10" s="11">
        <v>2</v>
      </c>
      <c r="C10" s="11">
        <v>840</v>
      </c>
      <c r="D10" s="10"/>
    </row>
    <row r="11" spans="1:4" ht="15">
      <c r="A11" s="12" t="s">
        <v>34</v>
      </c>
      <c r="B11" s="11">
        <v>2</v>
      </c>
      <c r="C11" s="11">
        <v>180</v>
      </c>
      <c r="D11" s="10"/>
    </row>
    <row r="12" spans="1:4" ht="15">
      <c r="A12" s="12" t="s">
        <v>33</v>
      </c>
      <c r="B12" s="11">
        <v>1</v>
      </c>
      <c r="C12" s="11">
        <v>180</v>
      </c>
      <c r="D12" s="10"/>
    </row>
    <row r="13" spans="1:4" ht="15">
      <c r="A13" s="12" t="s">
        <v>32</v>
      </c>
      <c r="B13" s="11">
        <v>3</v>
      </c>
      <c r="C13" s="11">
        <v>500</v>
      </c>
      <c r="D13" s="10"/>
    </row>
    <row r="14" spans="1:4" ht="15">
      <c r="A14" s="12" t="s">
        <v>31</v>
      </c>
      <c r="B14" s="11">
        <v>1</v>
      </c>
      <c r="C14" s="11">
        <v>200</v>
      </c>
      <c r="D14" s="10"/>
    </row>
    <row r="15" spans="1:4" ht="15">
      <c r="A15" s="12" t="s">
        <v>30</v>
      </c>
      <c r="B15" s="11">
        <v>2</v>
      </c>
      <c r="C15" s="11">
        <v>650</v>
      </c>
      <c r="D15" s="10"/>
    </row>
    <row r="16" spans="1:4" ht="15">
      <c r="A16" s="12" t="s">
        <v>29</v>
      </c>
      <c r="B16" s="11">
        <v>3</v>
      </c>
      <c r="C16" s="11">
        <v>300</v>
      </c>
      <c r="D16" s="10"/>
    </row>
    <row r="17" spans="1:4" ht="15">
      <c r="A17" s="12" t="s">
        <v>28</v>
      </c>
      <c r="B17" s="11">
        <v>2</v>
      </c>
      <c r="C17" s="11">
        <v>800</v>
      </c>
      <c r="D17" s="10"/>
    </row>
    <row r="18" spans="1:4" ht="15">
      <c r="A18" s="12" t="s">
        <v>27</v>
      </c>
      <c r="B18" s="11">
        <v>2</v>
      </c>
      <c r="C18" s="11">
        <v>700</v>
      </c>
      <c r="D18" s="10"/>
    </row>
    <row r="19" spans="1:4" ht="15">
      <c r="A19" s="12" t="s">
        <v>26</v>
      </c>
      <c r="B19" s="11">
        <v>1</v>
      </c>
      <c r="C19" s="11">
        <v>210</v>
      </c>
      <c r="D19" s="10"/>
    </row>
    <row r="20" spans="1:4" ht="15">
      <c r="A20" s="12" t="s">
        <v>25</v>
      </c>
      <c r="B20" s="11">
        <v>3</v>
      </c>
      <c r="C20" s="11">
        <v>190</v>
      </c>
      <c r="D20" s="10"/>
    </row>
    <row r="21" spans="1:4" ht="15">
      <c r="A21" s="12" t="s">
        <v>24</v>
      </c>
      <c r="B21" s="11">
        <v>1</v>
      </c>
      <c r="C21" s="11">
        <v>150</v>
      </c>
      <c r="D21" s="10"/>
    </row>
    <row r="22" spans="1:4" ht="15">
      <c r="A22" s="6"/>
      <c r="B22" s="9"/>
      <c r="C22" s="6"/>
      <c r="D22" s="6"/>
    </row>
    <row r="23" spans="1:4" ht="15">
      <c r="A23" s="6"/>
      <c r="B23" s="9"/>
      <c r="C23" s="6"/>
      <c r="D23" s="6"/>
    </row>
    <row r="24" spans="1:4" ht="31.2">
      <c r="A24" s="36" t="s">
        <v>23</v>
      </c>
      <c r="B24" s="8"/>
      <c r="C24" s="6"/>
      <c r="D24" s="6"/>
    </row>
    <row r="25" spans="1:4" ht="31.2">
      <c r="A25" s="36" t="s">
        <v>22</v>
      </c>
      <c r="B25" s="8"/>
      <c r="C25" s="6"/>
      <c r="D25" s="6"/>
    </row>
  </sheetData>
  <sheetProtection selectLockedCells="1" selectUnlockedCells="1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OCENY</vt:lpstr>
      <vt:lpstr>PROWIZJE</vt:lpstr>
      <vt:lpstr>STYPENDIA 1</vt:lpstr>
      <vt:lpstr>STYPENDIUM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2022-01-12T21:29:05Z</dcterms:created>
  <dcterms:modified xsi:type="dcterms:W3CDTF">2022-01-12T22:10:00Z</dcterms:modified>
</cp:coreProperties>
</file>