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101242\Downloads\"/>
    </mc:Choice>
  </mc:AlternateContent>
  <xr:revisionPtr revIDLastSave="0" documentId="8_{F6C40E85-275E-4DB3-A8DF-A60A7F99C90D}" xr6:coauthVersionLast="47" xr6:coauthVersionMax="47" xr10:uidLastSave="{00000000-0000-0000-0000-000000000000}"/>
  <bookViews>
    <workbookView xWindow="1500" yWindow="1500" windowWidth="23040" windowHeight="12072" xr2:uid="{00000000-000D-0000-FFFF-FFFF00000000}"/>
  </bookViews>
  <sheets>
    <sheet name="OPZ 2024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1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4" i="2"/>
</calcChain>
</file>

<file path=xl/sharedStrings.xml><?xml version="1.0" encoding="utf-8"?>
<sst xmlns="http://schemas.openxmlformats.org/spreadsheetml/2006/main" count="520" uniqueCount="178">
  <si>
    <t>TEST KUWETOWY-FOSFOR OG. ORTOFOSFORANY</t>
  </si>
  <si>
    <t>LCK348</t>
  </si>
  <si>
    <t>LCK350</t>
  </si>
  <si>
    <t>TEST KUWETOWY-CHZT</t>
  </si>
  <si>
    <t>LCK314</t>
  </si>
  <si>
    <t>LCK1414</t>
  </si>
  <si>
    <t>LCK514</t>
  </si>
  <si>
    <t>TEST KUWETOWY-AZOT OGOLNY</t>
  </si>
  <si>
    <t>LCK338</t>
  </si>
  <si>
    <t>LCK349</t>
  </si>
  <si>
    <t>TEST KUWETOWY - CHZT</t>
  </si>
  <si>
    <t>LCI400</t>
  </si>
  <si>
    <t>LCK614</t>
  </si>
  <si>
    <t>TEST KUWETOWY-AMONIAK</t>
  </si>
  <si>
    <t>LCK303</t>
  </si>
  <si>
    <t>TEST KUWETOWY-AZOTANY</t>
  </si>
  <si>
    <t>LCK340</t>
  </si>
  <si>
    <t>TEST KUWETOWY-AZOTYNY</t>
  </si>
  <si>
    <t>LCK342</t>
  </si>
  <si>
    <t>TEST KUWETOWY-GLIN</t>
  </si>
  <si>
    <t>LCK301</t>
  </si>
  <si>
    <t>TEST KUWETOWY-POTAS</t>
  </si>
  <si>
    <t>LCK328</t>
  </si>
  <si>
    <t>TEST KUWETOWY-ZELAZO</t>
  </si>
  <si>
    <t>LCK321</t>
  </si>
  <si>
    <t>LCK320</t>
  </si>
  <si>
    <t>TEST PIPETOWY-MANGAN</t>
  </si>
  <si>
    <t>LCW032</t>
  </si>
  <si>
    <t>MANGAN PP</t>
  </si>
  <si>
    <t>TEST-TLEN</t>
  </si>
  <si>
    <t>TEST KUWETOWY-DWUTLENEK WĘGLA,WĘGLANY</t>
  </si>
  <si>
    <t>LCK388</t>
  </si>
  <si>
    <t>LCK138</t>
  </si>
  <si>
    <t>LCK238</t>
  </si>
  <si>
    <t>LCK339</t>
  </si>
  <si>
    <t>LCK341</t>
  </si>
  <si>
    <t>NITRIVER 3 PP-AZOTYNY, 100 SZTUK, 25 ML</t>
  </si>
  <si>
    <t>REAGENTY</t>
  </si>
  <si>
    <t>ZELAZO-II-REAGENT, SASZETKI 100 SZTUK</t>
  </si>
  <si>
    <t>LCK114</t>
  </si>
  <si>
    <t>TEST KUWETOWY-TWARDOSC WODY</t>
  </si>
  <si>
    <t>LCK327</t>
  </si>
  <si>
    <t>FERROZINE-REAGENT DO ZELAZA W SASZETKACH</t>
  </si>
  <si>
    <t>TEST KUWETOWY-MIEDZ</t>
  </si>
  <si>
    <t>LCK529</t>
  </si>
  <si>
    <t>LCK521</t>
  </si>
  <si>
    <t>TEST KUWETOWY-OGOLNY WĘGIEL ORGANICZNY</t>
  </si>
  <si>
    <t>LCK380</t>
  </si>
  <si>
    <t>TEST KU W ET OWY-SIARCZAN Y</t>
  </si>
  <si>
    <t>LCK153</t>
  </si>
  <si>
    <t>TEST KUWETOWY-MAGNEZ</t>
  </si>
  <si>
    <t>LCK326</t>
  </si>
  <si>
    <t>LCK241</t>
  </si>
  <si>
    <t>TEST KUWETOWY-CH LORKI</t>
  </si>
  <si>
    <t>LCK311</t>
  </si>
  <si>
    <t>ZESTAW DO AMONIAKU METODĄ NESSLERA</t>
  </si>
  <si>
    <t>LCK541</t>
  </si>
  <si>
    <t>NITRIVER 3 PP-100 SZTUK, 10 ML</t>
  </si>
  <si>
    <t>TEST KUWETOWY-CHLOR</t>
  </si>
  <si>
    <t>LCK304</t>
  </si>
  <si>
    <t>TEST KUWETOWY - LOTNE KWASY TŁUSZCZOWE</t>
  </si>
  <si>
    <t>LCK365</t>
  </si>
  <si>
    <t>CHZT LCK014 ZAKRES 1000-10000 MG/L</t>
  </si>
  <si>
    <t>LCK014</t>
  </si>
  <si>
    <t>LCK914</t>
  </si>
  <si>
    <t>TEST KUWETOWY DO OZNACZANIA DETERGENTÓW ANIONOWYCH LCK432</t>
  </si>
  <si>
    <t>LCK432</t>
  </si>
  <si>
    <t>L.P</t>
  </si>
  <si>
    <t xml:space="preserve">nazwa </t>
  </si>
  <si>
    <t>numer katalogowy</t>
  </si>
  <si>
    <t>cena brutto</t>
  </si>
  <si>
    <t>wartość brutto</t>
  </si>
  <si>
    <t xml:space="preserve">Wzorzec wieloparametrowy </t>
  </si>
  <si>
    <t>LCA700</t>
  </si>
  <si>
    <t>LCA701</t>
  </si>
  <si>
    <t>LCA702</t>
  </si>
  <si>
    <t>LCA703</t>
  </si>
  <si>
    <t>LCA704</t>
  </si>
  <si>
    <t>LCA705</t>
  </si>
  <si>
    <t>LCA706</t>
  </si>
  <si>
    <t>LCA707</t>
  </si>
  <si>
    <t>LCA708</t>
  </si>
  <si>
    <t>LCA709</t>
  </si>
  <si>
    <t>LCA720</t>
  </si>
  <si>
    <t>LCA721</t>
  </si>
  <si>
    <t>LCA310</t>
  </si>
  <si>
    <t>LCA333</t>
  </si>
  <si>
    <t>LCA390</t>
  </si>
  <si>
    <t>LCA555</t>
  </si>
  <si>
    <t>bufor pH 4,01 czerwony, 500 mL</t>
  </si>
  <si>
    <t xml:space="preserve">bufor pH 7,00 żółty, 500 mL </t>
  </si>
  <si>
    <t xml:space="preserve">bufor pH 10,01 niebieski, 500 mL </t>
  </si>
  <si>
    <t xml:space="preserve">Test kuwetowy BZT5 0,5-12,0 mg/L </t>
  </si>
  <si>
    <t>LCK554</t>
  </si>
  <si>
    <t xml:space="preserve">Test kuwetowy BZT5 4-1650 mg/L </t>
  </si>
  <si>
    <t>LCK555</t>
  </si>
  <si>
    <t xml:space="preserve">Test kuwetowy Bor 0,05-2,5 mg/L </t>
  </si>
  <si>
    <t>LCK307</t>
  </si>
  <si>
    <t xml:space="preserve">Test kuwetowy mangan 0,005-0,5 mg/L </t>
  </si>
  <si>
    <t>LCW532</t>
  </si>
  <si>
    <t xml:space="preserve">Test kuwetowy mangan 0,005-0,7 mg/L </t>
  </si>
  <si>
    <t>LCW632</t>
  </si>
  <si>
    <t xml:space="preserve">Test kuwetowy miedź 0,1-8,0 mg/L </t>
  </si>
  <si>
    <t>LCK329</t>
  </si>
  <si>
    <t xml:space="preserve">Test kuwetowy cynk 0,2-6,0 mg/L </t>
  </si>
  <si>
    <t>LCK360</t>
  </si>
  <si>
    <t xml:space="preserve">Test kuwetowy cynku śladowego 0,02-0,8 mg/L </t>
  </si>
  <si>
    <t>LCS360</t>
  </si>
  <si>
    <t xml:space="preserve">Test kuwetowy molibdenu 3-300 mg/L </t>
  </si>
  <si>
    <t>LCK330</t>
  </si>
  <si>
    <t xml:space="preserve">Crack Set zestaw reagentów do mineralizacji metali </t>
  </si>
  <si>
    <t>LCW902</t>
  </si>
  <si>
    <t xml:space="preserve">Test kuwetowy-chrom 0,03-1mg/l </t>
  </si>
  <si>
    <t>LCK313</t>
  </si>
  <si>
    <t xml:space="preserve">Test kuwetow do mineralizacji chromu </t>
  </si>
  <si>
    <t>LYW513</t>
  </si>
  <si>
    <t>Test kuwetowy-nikiel 0,05-1,0 mg/l</t>
  </si>
  <si>
    <t>LCK537</t>
  </si>
  <si>
    <t>Test kuwetowy -nikiel 0-6mg/l,</t>
  </si>
  <si>
    <t>LCK337</t>
  </si>
  <si>
    <t>Kuweta prostokątna 50 mm PMMA,</t>
  </si>
  <si>
    <t>LZP341</t>
  </si>
  <si>
    <t>Roztwór wzorcowy azotu amonowego, 1 mg/L, 500 mL</t>
  </si>
  <si>
    <t>Roztwór wzorcowy azotu amonowego, 10 mg/L, 500 mL</t>
  </si>
  <si>
    <t>Roztwór wzorcowy azotu amonowego, 1000 mg/L, 1 L</t>
  </si>
  <si>
    <t>Roztwór wzorcowy azotu amonowego, 100 mg/L, 500 mL</t>
  </si>
  <si>
    <t>Roztwór wzorcowy azotanów, 1 mg/L, 500 mL</t>
  </si>
  <si>
    <t>Roztwór wzorcowy azotanów, 10 mg/L, 500 mL</t>
  </si>
  <si>
    <t>Roztwór wzorcowy azotanów, 100 mg/L, 500 mL</t>
  </si>
  <si>
    <t>Roztwór wzorcowy azotu-azotanów, 1000 mg/L jako NO3-N (NIST), 500 mL</t>
  </si>
  <si>
    <t>Saszetki z proszkiem regulatora siły jonowej (ISA) azotanów, opak. 100 szt.</t>
  </si>
  <si>
    <t>Saszetki z proszkiem regulatora siły jonowej (ISA) amoniaku, opak. 100 szt.</t>
  </si>
  <si>
    <t>Saszetki z proszkiem regulatora siły jonowej (ISA) jonów amonowych, opak. 100 szt.</t>
  </si>
  <si>
    <t>Materiał szczepieniowy do testu LCk555</t>
  </si>
  <si>
    <t xml:space="preserve"> LZC901</t>
  </si>
  <si>
    <t>Zestaw wody do rozcieńczania BZT5 do testy LCK555</t>
  </si>
  <si>
    <t>LZC955</t>
  </si>
  <si>
    <t>Zestaw do przygotowania wody do rozcieńczeń</t>
  </si>
  <si>
    <t>TEST KUWETOWY - Test kuwetowy jednostek goryczy ≥ 2 BU</t>
  </si>
  <si>
    <t>lzc555</t>
  </si>
  <si>
    <t> 2354153</t>
  </si>
  <si>
    <t> 2406549</t>
  </si>
  <si>
    <t> 4447169</t>
  </si>
  <si>
    <t> 204649</t>
  </si>
  <si>
    <t> 30749</t>
  </si>
  <si>
    <t> 194749</t>
  </si>
  <si>
    <t> 2984799</t>
  </si>
  <si>
    <t>LCI500</t>
  </si>
  <si>
    <t>LCK305</t>
  </si>
  <si>
    <t>LCK302</t>
  </si>
  <si>
    <t>LCK438</t>
  </si>
  <si>
    <t>LCK714</t>
  </si>
  <si>
    <t>LCK502</t>
  </si>
  <si>
    <t>Test kuwetowy amoniaku 10-100 mg/L NH₄-N</t>
  </si>
  <si>
    <t> LCK503</t>
  </si>
  <si>
    <t>Test kuwetowy amoniaku 0,5-5,0 mg/L NH₄-N</t>
  </si>
  <si>
    <t>LCK505</t>
  </si>
  <si>
    <t>Test kuwetowy amoniaku 100 - 1800 mg/L NH₄-N</t>
  </si>
  <si>
    <t>LCK381</t>
  </si>
  <si>
    <t>LCK385</t>
  </si>
  <si>
    <t>LCK386</t>
  </si>
  <si>
    <t>LCK387</t>
  </si>
  <si>
    <t>A</t>
  </si>
  <si>
    <t>B</t>
  </si>
  <si>
    <t>C</t>
  </si>
  <si>
    <t>D</t>
  </si>
  <si>
    <t>E</t>
  </si>
  <si>
    <t>F</t>
  </si>
  <si>
    <t>G</t>
  </si>
  <si>
    <t>ilość</t>
  </si>
  <si>
    <t>H=(DxG)</t>
  </si>
  <si>
    <t>Łączna wartość brutto</t>
  </si>
  <si>
    <t>nazwa producenta oferowanego produktu*</t>
  </si>
  <si>
    <t>numer katalogowy oferowanego produktu*</t>
  </si>
  <si>
    <t>* Zamawiający wymaga wskazania nazwy producenta oferowanego produktu iNumer katalogowy oferowanego produktu. Brak w ofercie jednoznacznego wskazania wyszczególnionych powyżej informacji spowoduje odrzucenie oferty na podstawie art. 226 ust. 1 pkt. 5) ustawy Pzp jako oferty, której treść nie odpowiada treści specyfikacji warunków zamówienia.</t>
  </si>
  <si>
    <t>Załącznik nr 1 do SWZ
Postępowanie nr 16/2024/PN/DZP</t>
  </si>
  <si>
    <t>lub równoważny</t>
  </si>
  <si>
    <t>HACH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</si>
</sst>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.5"/>
      <color rgb="FF000000"/>
      <name val="Arial"/>
      <family val="2"/>
      <charset val="238"/>
    </font>
    <font>
      <sz val="8"/>
      <name val="Calibri"/>
      <family val="2"/>
      <scheme val="minor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7622-B366-47C0-85AC-F4B68680CD1A}">
  <dimension ref="A1:I188"/>
  <sheetViews>
    <sheetView tabSelected="1" topLeftCell="A5" workbookViewId="0">
      <selection activeCell="I111" sqref="I111"/>
    </sheetView>
  </sheetViews>
  <sheetFormatPr defaultRowHeight="14.4" x14ac:dyDescent="0.3"/>
  <cols>
    <col min="1" max="1" width="9.33203125" customWidth="1"/>
    <col min="2" max="2" width="64.88671875" style="1" customWidth="1"/>
    <col min="3" max="3" width="12.109375" style="1" customWidth="1"/>
    <col min="4" max="4" width="13" style="1" customWidth="1"/>
    <col min="5" max="5" width="12.109375" style="13" customWidth="1"/>
    <col min="6" max="6" width="16.44140625" customWidth="1"/>
    <col min="7" max="7" width="18.33203125" customWidth="1"/>
    <col min="8" max="8" width="15.6640625" customWidth="1"/>
    <col min="9" max="9" width="14.6640625" customWidth="1"/>
    <col min="13" max="13" width="11.5546875" customWidth="1"/>
  </cols>
  <sheetData>
    <row r="1" spans="1:9" ht="40.5" customHeight="1" x14ac:dyDescent="0.3">
      <c r="E1" s="26" t="s">
        <v>175</v>
      </c>
      <c r="F1" s="27"/>
      <c r="G1" s="27"/>
      <c r="H1" s="27"/>
      <c r="I1" s="27"/>
    </row>
    <row r="2" spans="1:9" ht="57.6" x14ac:dyDescent="0.3">
      <c r="A2" s="12" t="s">
        <v>67</v>
      </c>
      <c r="B2" s="12" t="s">
        <v>68</v>
      </c>
      <c r="C2" s="28" t="s">
        <v>69</v>
      </c>
      <c r="D2" s="29"/>
      <c r="E2" s="12" t="s">
        <v>169</v>
      </c>
      <c r="F2" s="12" t="s">
        <v>172</v>
      </c>
      <c r="G2" s="12" t="s">
        <v>173</v>
      </c>
      <c r="H2" s="12" t="s">
        <v>70</v>
      </c>
      <c r="I2" s="12" t="s">
        <v>71</v>
      </c>
    </row>
    <row r="3" spans="1:9" x14ac:dyDescent="0.3">
      <c r="A3" s="3" t="s">
        <v>162</v>
      </c>
      <c r="B3" s="3" t="s">
        <v>163</v>
      </c>
      <c r="C3" s="30" t="s">
        <v>164</v>
      </c>
      <c r="D3" s="31"/>
      <c r="E3" s="12" t="s">
        <v>165</v>
      </c>
      <c r="F3" s="3" t="s">
        <v>166</v>
      </c>
      <c r="G3" s="3" t="s">
        <v>167</v>
      </c>
      <c r="H3" s="3" t="s">
        <v>168</v>
      </c>
      <c r="I3" s="3" t="s">
        <v>170</v>
      </c>
    </row>
    <row r="4" spans="1:9" x14ac:dyDescent="0.3">
      <c r="A4" s="7">
        <v>1</v>
      </c>
      <c r="B4" s="4" t="s">
        <v>3</v>
      </c>
      <c r="C4" s="5" t="s">
        <v>151</v>
      </c>
      <c r="D4" s="5" t="s">
        <v>176</v>
      </c>
      <c r="E4" s="14">
        <v>1</v>
      </c>
      <c r="F4" s="3" t="s">
        <v>177</v>
      </c>
      <c r="G4" s="20" t="s">
        <v>151</v>
      </c>
      <c r="H4" s="16">
        <v>541.20000000000005</v>
      </c>
      <c r="I4" s="16">
        <f>E4*H4</f>
        <v>541.20000000000005</v>
      </c>
    </row>
    <row r="5" spans="1:9" x14ac:dyDescent="0.3">
      <c r="A5" s="8">
        <v>2</v>
      </c>
      <c r="B5" s="4" t="s">
        <v>3</v>
      </c>
      <c r="C5" s="5" t="s">
        <v>4</v>
      </c>
      <c r="D5" s="5" t="s">
        <v>176</v>
      </c>
      <c r="E5" s="14">
        <v>1</v>
      </c>
      <c r="F5" s="3" t="s">
        <v>177</v>
      </c>
      <c r="G5" s="21" t="s">
        <v>4</v>
      </c>
      <c r="H5" s="17">
        <v>538.74</v>
      </c>
      <c r="I5" s="16">
        <f t="shared" ref="I5:I68" si="0">E5*H5</f>
        <v>538.74</v>
      </c>
    </row>
    <row r="6" spans="1:9" x14ac:dyDescent="0.3">
      <c r="A6" s="8">
        <v>3</v>
      </c>
      <c r="B6" s="4" t="s">
        <v>3</v>
      </c>
      <c r="C6" s="5" t="s">
        <v>5</v>
      </c>
      <c r="D6" s="5" t="s">
        <v>176</v>
      </c>
      <c r="E6" s="14">
        <v>1</v>
      </c>
      <c r="F6" s="3" t="s">
        <v>177</v>
      </c>
      <c r="G6" s="21" t="s">
        <v>5</v>
      </c>
      <c r="H6" s="17">
        <v>541.20000000000005</v>
      </c>
      <c r="I6" s="16">
        <f t="shared" si="0"/>
        <v>541.20000000000005</v>
      </c>
    </row>
    <row r="7" spans="1:9" x14ac:dyDescent="0.3">
      <c r="A7" s="7">
        <v>4</v>
      </c>
      <c r="B7" s="4" t="s">
        <v>3</v>
      </c>
      <c r="C7" s="5" t="s">
        <v>6</v>
      </c>
      <c r="D7" s="5" t="s">
        <v>176</v>
      </c>
      <c r="E7" s="14">
        <v>1</v>
      </c>
      <c r="F7" s="3" t="s">
        <v>177</v>
      </c>
      <c r="G7" s="21" t="s">
        <v>6</v>
      </c>
      <c r="H7" s="17">
        <v>541.20000000000005</v>
      </c>
      <c r="I7" s="16">
        <f t="shared" si="0"/>
        <v>541.20000000000005</v>
      </c>
    </row>
    <row r="8" spans="1:9" x14ac:dyDescent="0.3">
      <c r="A8" s="8">
        <v>5</v>
      </c>
      <c r="B8" s="4" t="s">
        <v>10</v>
      </c>
      <c r="C8" s="5" t="s">
        <v>11</v>
      </c>
      <c r="D8" s="5" t="s">
        <v>176</v>
      </c>
      <c r="E8" s="14">
        <v>1</v>
      </c>
      <c r="F8" s="3" t="s">
        <v>177</v>
      </c>
      <c r="G8" s="21" t="s">
        <v>11</v>
      </c>
      <c r="H8" s="17">
        <v>553.5</v>
      </c>
      <c r="I8" s="16">
        <f t="shared" si="0"/>
        <v>553.5</v>
      </c>
    </row>
    <row r="9" spans="1:9" x14ac:dyDescent="0.3">
      <c r="A9" s="8">
        <v>6</v>
      </c>
      <c r="B9" s="4" t="s">
        <v>10</v>
      </c>
      <c r="C9" s="5" t="s">
        <v>147</v>
      </c>
      <c r="D9" s="5" t="s">
        <v>176</v>
      </c>
      <c r="E9" s="14">
        <v>1</v>
      </c>
      <c r="F9" s="3" t="s">
        <v>177</v>
      </c>
      <c r="G9" s="21" t="s">
        <v>147</v>
      </c>
      <c r="H9" s="17">
        <v>553.5</v>
      </c>
      <c r="I9" s="16">
        <f t="shared" si="0"/>
        <v>553.5</v>
      </c>
    </row>
    <row r="10" spans="1:9" x14ac:dyDescent="0.3">
      <c r="A10" s="7">
        <v>7</v>
      </c>
      <c r="B10" s="4" t="s">
        <v>3</v>
      </c>
      <c r="C10" s="5" t="s">
        <v>12</v>
      </c>
      <c r="D10" s="5" t="s">
        <v>176</v>
      </c>
      <c r="E10" s="14">
        <v>1</v>
      </c>
      <c r="F10" s="3" t="s">
        <v>177</v>
      </c>
      <c r="G10" s="21" t="s">
        <v>12</v>
      </c>
      <c r="H10" s="17">
        <v>538.74</v>
      </c>
      <c r="I10" s="16">
        <f t="shared" si="0"/>
        <v>538.74</v>
      </c>
    </row>
    <row r="11" spans="1:9" x14ac:dyDescent="0.3">
      <c r="A11" s="8">
        <v>8</v>
      </c>
      <c r="B11" s="5" t="s">
        <v>3</v>
      </c>
      <c r="C11" s="5" t="s">
        <v>39</v>
      </c>
      <c r="D11" s="5" t="s">
        <v>176</v>
      </c>
      <c r="E11" s="14">
        <v>1</v>
      </c>
      <c r="F11" s="3" t="s">
        <v>177</v>
      </c>
      <c r="G11" s="21" t="s">
        <v>39</v>
      </c>
      <c r="H11" s="17">
        <v>528.9</v>
      </c>
      <c r="I11" s="16">
        <f t="shared" si="0"/>
        <v>528.9</v>
      </c>
    </row>
    <row r="12" spans="1:9" x14ac:dyDescent="0.3">
      <c r="A12" s="8">
        <v>9</v>
      </c>
      <c r="B12" s="5" t="s">
        <v>62</v>
      </c>
      <c r="C12" s="5" t="s">
        <v>63</v>
      </c>
      <c r="D12" s="5" t="s">
        <v>176</v>
      </c>
      <c r="E12" s="14">
        <v>1</v>
      </c>
      <c r="F12" s="3" t="s">
        <v>177</v>
      </c>
      <c r="G12" s="21" t="s">
        <v>63</v>
      </c>
      <c r="H12" s="17">
        <v>541.20000000000005</v>
      </c>
      <c r="I12" s="16">
        <f t="shared" si="0"/>
        <v>541.20000000000005</v>
      </c>
    </row>
    <row r="13" spans="1:9" x14ac:dyDescent="0.3">
      <c r="A13" s="7">
        <v>10</v>
      </c>
      <c r="B13" s="5" t="s">
        <v>3</v>
      </c>
      <c r="C13" s="5" t="s">
        <v>64</v>
      </c>
      <c r="D13" s="5" t="s">
        <v>176</v>
      </c>
      <c r="E13" s="14">
        <v>1</v>
      </c>
      <c r="F13" s="3" t="s">
        <v>177</v>
      </c>
      <c r="G13" s="21" t="s">
        <v>64</v>
      </c>
      <c r="H13" s="17">
        <v>541.20000000000005</v>
      </c>
      <c r="I13" s="16">
        <f t="shared" si="0"/>
        <v>541.20000000000005</v>
      </c>
    </row>
    <row r="14" spans="1:9" x14ac:dyDescent="0.3">
      <c r="A14" s="8">
        <v>11</v>
      </c>
      <c r="B14" s="5" t="s">
        <v>0</v>
      </c>
      <c r="C14" s="5" t="s">
        <v>9</v>
      </c>
      <c r="D14" s="5" t="s">
        <v>176</v>
      </c>
      <c r="E14" s="14">
        <v>1</v>
      </c>
      <c r="F14" s="3" t="s">
        <v>177</v>
      </c>
      <c r="G14" s="21" t="s">
        <v>9</v>
      </c>
      <c r="H14" s="17">
        <v>633.45000000000005</v>
      </c>
      <c r="I14" s="16">
        <f t="shared" si="0"/>
        <v>633.45000000000005</v>
      </c>
    </row>
    <row r="15" spans="1:9" x14ac:dyDescent="0.3">
      <c r="A15" s="8">
        <v>12</v>
      </c>
      <c r="B15" s="5" t="s">
        <v>0</v>
      </c>
      <c r="C15" s="5" t="s">
        <v>1</v>
      </c>
      <c r="D15" s="5" t="s">
        <v>176</v>
      </c>
      <c r="E15" s="14">
        <v>1</v>
      </c>
      <c r="F15" s="3" t="s">
        <v>177</v>
      </c>
      <c r="G15" s="21" t="s">
        <v>1</v>
      </c>
      <c r="H15" s="17">
        <v>633.45000000000005</v>
      </c>
      <c r="I15" s="16">
        <f t="shared" si="0"/>
        <v>633.45000000000005</v>
      </c>
    </row>
    <row r="16" spans="1:9" x14ac:dyDescent="0.3">
      <c r="A16" s="7">
        <v>13</v>
      </c>
      <c r="B16" s="5" t="s">
        <v>0</v>
      </c>
      <c r="C16" s="5" t="s">
        <v>2</v>
      </c>
      <c r="D16" s="5" t="s">
        <v>176</v>
      </c>
      <c r="E16" s="14">
        <v>1</v>
      </c>
      <c r="F16" s="3" t="s">
        <v>177</v>
      </c>
      <c r="G16" s="21" t="s">
        <v>2</v>
      </c>
      <c r="H16" s="17">
        <v>633.45000000000005</v>
      </c>
      <c r="I16" s="16">
        <f t="shared" si="0"/>
        <v>633.45000000000005</v>
      </c>
    </row>
    <row r="17" spans="1:9" x14ac:dyDescent="0.3">
      <c r="A17" s="8">
        <v>14</v>
      </c>
      <c r="B17" s="5" t="s">
        <v>7</v>
      </c>
      <c r="C17" s="5" t="s">
        <v>32</v>
      </c>
      <c r="D17" s="5" t="s">
        <v>176</v>
      </c>
      <c r="E17" s="14">
        <v>1</v>
      </c>
      <c r="F17" s="3" t="s">
        <v>177</v>
      </c>
      <c r="G17" s="21" t="s">
        <v>32</v>
      </c>
      <c r="H17" s="17">
        <v>725.7</v>
      </c>
      <c r="I17" s="16">
        <f t="shared" si="0"/>
        <v>725.7</v>
      </c>
    </row>
    <row r="18" spans="1:9" x14ac:dyDescent="0.3">
      <c r="A18" s="8">
        <v>15</v>
      </c>
      <c r="B18" s="5" t="s">
        <v>7</v>
      </c>
      <c r="C18" s="5" t="s">
        <v>33</v>
      </c>
      <c r="D18" s="5" t="s">
        <v>176</v>
      </c>
      <c r="E18" s="14">
        <v>1</v>
      </c>
      <c r="F18" s="3" t="s">
        <v>177</v>
      </c>
      <c r="G18" s="21" t="s">
        <v>33</v>
      </c>
      <c r="H18" s="17">
        <v>725.7</v>
      </c>
      <c r="I18" s="16">
        <f t="shared" si="0"/>
        <v>725.7</v>
      </c>
    </row>
    <row r="19" spans="1:9" x14ac:dyDescent="0.3">
      <c r="A19" s="7">
        <v>16</v>
      </c>
      <c r="B19" s="5" t="s">
        <v>7</v>
      </c>
      <c r="C19" s="5" t="s">
        <v>8</v>
      </c>
      <c r="D19" s="5" t="s">
        <v>176</v>
      </c>
      <c r="E19" s="14">
        <v>1</v>
      </c>
      <c r="F19" s="3" t="s">
        <v>177</v>
      </c>
      <c r="G19" s="21" t="s">
        <v>8</v>
      </c>
      <c r="H19" s="17">
        <v>725.7</v>
      </c>
      <c r="I19" s="16">
        <f t="shared" si="0"/>
        <v>725.7</v>
      </c>
    </row>
    <row r="20" spans="1:9" x14ac:dyDescent="0.3">
      <c r="A20" s="8">
        <v>17</v>
      </c>
      <c r="B20" s="5" t="s">
        <v>7</v>
      </c>
      <c r="C20" s="5" t="s">
        <v>150</v>
      </c>
      <c r="D20" s="5" t="s">
        <v>176</v>
      </c>
      <c r="E20" s="14">
        <v>1</v>
      </c>
      <c r="F20" s="3" t="s">
        <v>177</v>
      </c>
      <c r="G20" s="21" t="s">
        <v>150</v>
      </c>
      <c r="H20" s="17">
        <v>639.6</v>
      </c>
      <c r="I20" s="16">
        <f t="shared" si="0"/>
        <v>639.6</v>
      </c>
    </row>
    <row r="21" spans="1:9" x14ac:dyDescent="0.3">
      <c r="A21" s="8">
        <v>18</v>
      </c>
      <c r="B21" s="5" t="s">
        <v>15</v>
      </c>
      <c r="C21" s="5" t="s">
        <v>34</v>
      </c>
      <c r="D21" s="5" t="s">
        <v>176</v>
      </c>
      <c r="E21" s="14">
        <v>1</v>
      </c>
      <c r="F21" s="3" t="s">
        <v>177</v>
      </c>
      <c r="G21" s="21" t="s">
        <v>34</v>
      </c>
      <c r="H21" s="17">
        <v>627.29999999999995</v>
      </c>
      <c r="I21" s="16">
        <f t="shared" si="0"/>
        <v>627.29999999999995</v>
      </c>
    </row>
    <row r="22" spans="1:9" x14ac:dyDescent="0.3">
      <c r="A22" s="7">
        <v>19</v>
      </c>
      <c r="B22" s="5" t="s">
        <v>15</v>
      </c>
      <c r="C22" s="5" t="s">
        <v>16</v>
      </c>
      <c r="D22" s="5" t="s">
        <v>176</v>
      </c>
      <c r="E22" s="14">
        <v>1</v>
      </c>
      <c r="F22" s="3" t="s">
        <v>177</v>
      </c>
      <c r="G22" s="21" t="s">
        <v>16</v>
      </c>
      <c r="H22" s="17">
        <v>627.29999999999995</v>
      </c>
      <c r="I22" s="16">
        <f t="shared" si="0"/>
        <v>627.29999999999995</v>
      </c>
    </row>
    <row r="23" spans="1:9" x14ac:dyDescent="0.3">
      <c r="A23" s="8">
        <v>20</v>
      </c>
      <c r="B23" s="5" t="s">
        <v>17</v>
      </c>
      <c r="C23" s="5" t="s">
        <v>35</v>
      </c>
      <c r="D23" s="5" t="s">
        <v>176</v>
      </c>
      <c r="E23" s="14">
        <v>1</v>
      </c>
      <c r="F23" s="3" t="s">
        <v>177</v>
      </c>
      <c r="G23" s="21" t="s">
        <v>35</v>
      </c>
      <c r="H23" s="17">
        <v>479.7</v>
      </c>
      <c r="I23" s="16">
        <f t="shared" si="0"/>
        <v>479.7</v>
      </c>
    </row>
    <row r="24" spans="1:9" x14ac:dyDescent="0.3">
      <c r="A24" s="8">
        <v>21</v>
      </c>
      <c r="B24" s="5" t="s">
        <v>17</v>
      </c>
      <c r="C24" s="5" t="s">
        <v>18</v>
      </c>
      <c r="D24" s="5" t="s">
        <v>176</v>
      </c>
      <c r="E24" s="14">
        <v>1</v>
      </c>
      <c r="F24" s="3" t="s">
        <v>177</v>
      </c>
      <c r="G24" s="21" t="s">
        <v>18</v>
      </c>
      <c r="H24" s="17">
        <v>479.7</v>
      </c>
      <c r="I24" s="16">
        <f t="shared" si="0"/>
        <v>479.7</v>
      </c>
    </row>
    <row r="25" spans="1:9" x14ac:dyDescent="0.3">
      <c r="A25" s="7">
        <v>22</v>
      </c>
      <c r="B25" s="5" t="s">
        <v>17</v>
      </c>
      <c r="C25" s="5" t="s">
        <v>56</v>
      </c>
      <c r="D25" s="5" t="s">
        <v>176</v>
      </c>
      <c r="E25" s="14">
        <v>1</v>
      </c>
      <c r="F25" s="3" t="s">
        <v>177</v>
      </c>
      <c r="G25" s="21" t="s">
        <v>56</v>
      </c>
      <c r="H25" s="17">
        <v>861</v>
      </c>
      <c r="I25" s="16">
        <f t="shared" si="0"/>
        <v>861</v>
      </c>
    </row>
    <row r="26" spans="1:9" x14ac:dyDescent="0.3">
      <c r="A26" s="8">
        <v>23</v>
      </c>
      <c r="B26" s="5" t="s">
        <v>13</v>
      </c>
      <c r="C26" s="5" t="s">
        <v>149</v>
      </c>
      <c r="D26" s="5" t="s">
        <v>176</v>
      </c>
      <c r="E26" s="14">
        <v>1</v>
      </c>
      <c r="F26" s="3" t="s">
        <v>177</v>
      </c>
      <c r="G26" s="21" t="s">
        <v>149</v>
      </c>
      <c r="H26" s="17">
        <v>553.5</v>
      </c>
      <c r="I26" s="16">
        <f t="shared" si="0"/>
        <v>553.5</v>
      </c>
    </row>
    <row r="27" spans="1:9" x14ac:dyDescent="0.3">
      <c r="A27" s="8">
        <v>24</v>
      </c>
      <c r="B27" s="5" t="s">
        <v>13</v>
      </c>
      <c r="C27" s="5" t="s">
        <v>14</v>
      </c>
      <c r="D27" s="5" t="s">
        <v>176</v>
      </c>
      <c r="E27" s="14">
        <v>1</v>
      </c>
      <c r="F27" s="3" t="s">
        <v>177</v>
      </c>
      <c r="G27" s="21" t="s">
        <v>14</v>
      </c>
      <c r="H27" s="17">
        <v>553.5</v>
      </c>
      <c r="I27" s="16">
        <f t="shared" si="0"/>
        <v>553.5</v>
      </c>
    </row>
    <row r="28" spans="1:9" x14ac:dyDescent="0.3">
      <c r="A28" s="7">
        <v>25</v>
      </c>
      <c r="B28" s="5" t="s">
        <v>13</v>
      </c>
      <c r="C28" s="5" t="s">
        <v>59</v>
      </c>
      <c r="D28" s="5" t="s">
        <v>176</v>
      </c>
      <c r="E28" s="14">
        <v>1</v>
      </c>
      <c r="F28" s="3" t="s">
        <v>177</v>
      </c>
      <c r="G28" s="21" t="s">
        <v>59</v>
      </c>
      <c r="H28" s="17">
        <v>553.5</v>
      </c>
      <c r="I28" s="16">
        <f t="shared" si="0"/>
        <v>553.5</v>
      </c>
    </row>
    <row r="29" spans="1:9" x14ac:dyDescent="0.3">
      <c r="A29" s="8">
        <v>26</v>
      </c>
      <c r="B29" s="5" t="s">
        <v>13</v>
      </c>
      <c r="C29" s="5" t="s">
        <v>148</v>
      </c>
      <c r="D29" s="5" t="s">
        <v>176</v>
      </c>
      <c r="E29" s="14">
        <v>1</v>
      </c>
      <c r="F29" s="3" t="s">
        <v>177</v>
      </c>
      <c r="G29" s="21" t="s">
        <v>148</v>
      </c>
      <c r="H29" s="17">
        <v>553.5</v>
      </c>
      <c r="I29" s="16">
        <f t="shared" si="0"/>
        <v>553.5</v>
      </c>
    </row>
    <row r="30" spans="1:9" x14ac:dyDescent="0.3">
      <c r="A30" s="8">
        <v>27</v>
      </c>
      <c r="B30" s="8" t="s">
        <v>157</v>
      </c>
      <c r="C30" s="5" t="s">
        <v>152</v>
      </c>
      <c r="D30" s="5" t="s">
        <v>176</v>
      </c>
      <c r="E30" s="14">
        <v>1</v>
      </c>
      <c r="F30" s="3" t="s">
        <v>177</v>
      </c>
      <c r="G30" s="21" t="s">
        <v>152</v>
      </c>
      <c r="H30" s="17">
        <v>553.5</v>
      </c>
      <c r="I30" s="16">
        <f t="shared" si="0"/>
        <v>553.5</v>
      </c>
    </row>
    <row r="31" spans="1:9" x14ac:dyDescent="0.3">
      <c r="A31" s="7">
        <v>28</v>
      </c>
      <c r="B31" s="8" t="s">
        <v>153</v>
      </c>
      <c r="C31" s="8" t="s">
        <v>154</v>
      </c>
      <c r="D31" s="5" t="s">
        <v>176</v>
      </c>
      <c r="E31" s="14">
        <v>1</v>
      </c>
      <c r="F31" s="3" t="s">
        <v>177</v>
      </c>
      <c r="G31" s="21" t="s">
        <v>154</v>
      </c>
      <c r="H31" s="17">
        <v>559.65</v>
      </c>
      <c r="I31" s="16">
        <f t="shared" si="0"/>
        <v>559.65</v>
      </c>
    </row>
    <row r="32" spans="1:9" x14ac:dyDescent="0.3">
      <c r="A32" s="8">
        <v>29</v>
      </c>
      <c r="B32" s="8" t="s">
        <v>155</v>
      </c>
      <c r="C32" s="8" t="s">
        <v>156</v>
      </c>
      <c r="D32" s="5" t="s">
        <v>176</v>
      </c>
      <c r="E32" s="14">
        <v>1</v>
      </c>
      <c r="F32" s="3" t="s">
        <v>177</v>
      </c>
      <c r="G32" s="21" t="s">
        <v>156</v>
      </c>
      <c r="H32" s="17">
        <v>559.65</v>
      </c>
      <c r="I32" s="16">
        <f t="shared" si="0"/>
        <v>559.65</v>
      </c>
    </row>
    <row r="33" spans="1:9" x14ac:dyDescent="0.3">
      <c r="A33" s="8">
        <v>30</v>
      </c>
      <c r="B33" s="5" t="s">
        <v>21</v>
      </c>
      <c r="C33" s="5" t="s">
        <v>22</v>
      </c>
      <c r="D33" s="5" t="s">
        <v>176</v>
      </c>
      <c r="E33" s="14">
        <v>1</v>
      </c>
      <c r="F33" s="3" t="s">
        <v>177</v>
      </c>
      <c r="G33" s="21" t="s">
        <v>22</v>
      </c>
      <c r="H33" s="17">
        <v>467.4</v>
      </c>
      <c r="I33" s="16">
        <f t="shared" si="0"/>
        <v>467.4</v>
      </c>
    </row>
    <row r="34" spans="1:9" x14ac:dyDescent="0.3">
      <c r="A34" s="7">
        <v>31</v>
      </c>
      <c r="B34" s="5" t="s">
        <v>23</v>
      </c>
      <c r="C34" s="5" t="s">
        <v>24</v>
      </c>
      <c r="D34" s="5" t="s">
        <v>176</v>
      </c>
      <c r="E34" s="14">
        <v>1</v>
      </c>
      <c r="F34" s="3" t="s">
        <v>177</v>
      </c>
      <c r="G34" s="21" t="s">
        <v>24</v>
      </c>
      <c r="H34" s="17">
        <v>473.55</v>
      </c>
      <c r="I34" s="16">
        <f t="shared" si="0"/>
        <v>473.55</v>
      </c>
    </row>
    <row r="35" spans="1:9" x14ac:dyDescent="0.3">
      <c r="A35" s="8">
        <v>32</v>
      </c>
      <c r="B35" s="5" t="s">
        <v>23</v>
      </c>
      <c r="C35" s="5" t="s">
        <v>25</v>
      </c>
      <c r="D35" s="5" t="s">
        <v>176</v>
      </c>
      <c r="E35" s="14">
        <v>1</v>
      </c>
      <c r="F35" s="3" t="s">
        <v>177</v>
      </c>
      <c r="G35" s="21" t="s">
        <v>25</v>
      </c>
      <c r="H35" s="17">
        <v>473.55</v>
      </c>
      <c r="I35" s="16">
        <f t="shared" si="0"/>
        <v>473.55</v>
      </c>
    </row>
    <row r="36" spans="1:9" x14ac:dyDescent="0.3">
      <c r="A36" s="8">
        <v>33</v>
      </c>
      <c r="B36" s="4" t="s">
        <v>23</v>
      </c>
      <c r="C36" s="4" t="s">
        <v>45</v>
      </c>
      <c r="D36" s="5" t="s">
        <v>176</v>
      </c>
      <c r="E36" s="14">
        <v>1</v>
      </c>
      <c r="F36" s="3" t="s">
        <v>177</v>
      </c>
      <c r="G36" s="21" t="s">
        <v>45</v>
      </c>
      <c r="H36" s="17">
        <v>522.75</v>
      </c>
      <c r="I36" s="16">
        <f t="shared" si="0"/>
        <v>522.75</v>
      </c>
    </row>
    <row r="37" spans="1:9" x14ac:dyDescent="0.3">
      <c r="A37" s="7">
        <v>34</v>
      </c>
      <c r="B37" s="4" t="s">
        <v>26</v>
      </c>
      <c r="C37" s="4" t="s">
        <v>27</v>
      </c>
      <c r="D37" s="5" t="s">
        <v>176</v>
      </c>
      <c r="E37" s="14">
        <v>1</v>
      </c>
      <c r="F37" s="3" t="s">
        <v>177</v>
      </c>
      <c r="G37" s="21" t="s">
        <v>27</v>
      </c>
      <c r="H37" s="17">
        <v>762.6</v>
      </c>
      <c r="I37" s="16">
        <f t="shared" si="0"/>
        <v>762.6</v>
      </c>
    </row>
    <row r="38" spans="1:9" x14ac:dyDescent="0.3">
      <c r="A38" s="8">
        <v>35</v>
      </c>
      <c r="B38" s="4" t="s">
        <v>19</v>
      </c>
      <c r="C38" s="4" t="s">
        <v>20</v>
      </c>
      <c r="D38" s="5" t="s">
        <v>176</v>
      </c>
      <c r="E38" s="14">
        <v>1</v>
      </c>
      <c r="F38" s="3" t="s">
        <v>177</v>
      </c>
      <c r="G38" s="21" t="s">
        <v>20</v>
      </c>
      <c r="H38" s="17">
        <v>490.77</v>
      </c>
      <c r="I38" s="16">
        <f t="shared" si="0"/>
        <v>490.77</v>
      </c>
    </row>
    <row r="39" spans="1:9" x14ac:dyDescent="0.3">
      <c r="A39" s="8">
        <v>36</v>
      </c>
      <c r="B39" s="4" t="s">
        <v>60</v>
      </c>
      <c r="C39" s="4" t="s">
        <v>61</v>
      </c>
      <c r="D39" s="5" t="s">
        <v>176</v>
      </c>
      <c r="E39" s="14">
        <v>1</v>
      </c>
      <c r="F39" s="3" t="s">
        <v>177</v>
      </c>
      <c r="G39" s="21" t="s">
        <v>61</v>
      </c>
      <c r="H39" s="17">
        <v>602.70000000000005</v>
      </c>
      <c r="I39" s="16">
        <f t="shared" si="0"/>
        <v>602.70000000000005</v>
      </c>
    </row>
    <row r="40" spans="1:9" x14ac:dyDescent="0.3">
      <c r="A40" s="7">
        <v>37</v>
      </c>
      <c r="B40" s="4" t="s">
        <v>43</v>
      </c>
      <c r="C40" s="4" t="s">
        <v>44</v>
      </c>
      <c r="D40" s="5" t="s">
        <v>176</v>
      </c>
      <c r="E40" s="14">
        <v>1</v>
      </c>
      <c r="F40" s="3" t="s">
        <v>177</v>
      </c>
      <c r="G40" s="21" t="s">
        <v>44</v>
      </c>
      <c r="H40" s="17">
        <v>590.4</v>
      </c>
      <c r="I40" s="16">
        <f t="shared" si="0"/>
        <v>590.4</v>
      </c>
    </row>
    <row r="41" spans="1:9" x14ac:dyDescent="0.3">
      <c r="A41" s="8">
        <v>38</v>
      </c>
      <c r="B41" s="4" t="s">
        <v>46</v>
      </c>
      <c r="C41" s="4" t="s">
        <v>47</v>
      </c>
      <c r="D41" s="5" t="s">
        <v>176</v>
      </c>
      <c r="E41" s="14">
        <v>1</v>
      </c>
      <c r="F41" s="3" t="s">
        <v>177</v>
      </c>
      <c r="G41" s="21" t="s">
        <v>47</v>
      </c>
      <c r="H41" s="17">
        <v>859.77</v>
      </c>
      <c r="I41" s="16">
        <f t="shared" si="0"/>
        <v>859.77</v>
      </c>
    </row>
    <row r="42" spans="1:9" x14ac:dyDescent="0.3">
      <c r="A42" s="8">
        <v>39</v>
      </c>
      <c r="B42" s="4" t="s">
        <v>46</v>
      </c>
      <c r="C42" s="4" t="s">
        <v>158</v>
      </c>
      <c r="D42" s="5" t="s">
        <v>176</v>
      </c>
      <c r="E42" s="14">
        <v>1</v>
      </c>
      <c r="F42" s="3" t="s">
        <v>177</v>
      </c>
      <c r="G42" s="21" t="s">
        <v>158</v>
      </c>
      <c r="H42" s="17">
        <v>859.77</v>
      </c>
      <c r="I42" s="16">
        <f t="shared" si="0"/>
        <v>859.77</v>
      </c>
    </row>
    <row r="43" spans="1:9" x14ac:dyDescent="0.3">
      <c r="A43" s="7">
        <v>40</v>
      </c>
      <c r="B43" s="4" t="s">
        <v>46</v>
      </c>
      <c r="C43" s="4" t="s">
        <v>159</v>
      </c>
      <c r="D43" s="5" t="s">
        <v>176</v>
      </c>
      <c r="E43" s="14">
        <v>1</v>
      </c>
      <c r="F43" s="3" t="s">
        <v>177</v>
      </c>
      <c r="G43" s="21" t="s">
        <v>159</v>
      </c>
      <c r="H43" s="17">
        <v>787.2</v>
      </c>
      <c r="I43" s="16">
        <f t="shared" si="0"/>
        <v>787.2</v>
      </c>
    </row>
    <row r="44" spans="1:9" x14ac:dyDescent="0.3">
      <c r="A44" s="8">
        <v>41</v>
      </c>
      <c r="B44" s="4" t="s">
        <v>46</v>
      </c>
      <c r="C44" s="4" t="s">
        <v>160</v>
      </c>
      <c r="D44" s="5" t="s">
        <v>176</v>
      </c>
      <c r="E44" s="14">
        <v>1</v>
      </c>
      <c r="F44" s="3" t="s">
        <v>177</v>
      </c>
      <c r="G44" s="21" t="s">
        <v>160</v>
      </c>
      <c r="H44" s="17">
        <v>784.74</v>
      </c>
      <c r="I44" s="16">
        <f t="shared" si="0"/>
        <v>784.74</v>
      </c>
    </row>
    <row r="45" spans="1:9" x14ac:dyDescent="0.3">
      <c r="A45" s="8">
        <v>42</v>
      </c>
      <c r="B45" s="4" t="s">
        <v>46</v>
      </c>
      <c r="C45" s="4" t="s">
        <v>161</v>
      </c>
      <c r="D45" s="5" t="s">
        <v>176</v>
      </c>
      <c r="E45" s="14">
        <v>1</v>
      </c>
      <c r="F45" s="3" t="s">
        <v>177</v>
      </c>
      <c r="G45" s="21" t="s">
        <v>161</v>
      </c>
      <c r="H45" s="17">
        <v>959.4</v>
      </c>
      <c r="I45" s="16">
        <f t="shared" si="0"/>
        <v>959.4</v>
      </c>
    </row>
    <row r="46" spans="1:9" x14ac:dyDescent="0.3">
      <c r="A46" s="7">
        <v>43</v>
      </c>
      <c r="B46" s="4" t="s">
        <v>48</v>
      </c>
      <c r="C46" s="4" t="s">
        <v>49</v>
      </c>
      <c r="D46" s="5" t="s">
        <v>176</v>
      </c>
      <c r="E46" s="14">
        <v>1</v>
      </c>
      <c r="F46" s="3" t="s">
        <v>177</v>
      </c>
      <c r="G46" s="21" t="s">
        <v>49</v>
      </c>
      <c r="H46" s="17">
        <v>490.77</v>
      </c>
      <c r="I46" s="16">
        <f t="shared" si="0"/>
        <v>490.77</v>
      </c>
    </row>
    <row r="47" spans="1:9" x14ac:dyDescent="0.3">
      <c r="A47" s="8">
        <v>44</v>
      </c>
      <c r="B47" s="4" t="s">
        <v>50</v>
      </c>
      <c r="C47" s="4" t="s">
        <v>51</v>
      </c>
      <c r="D47" s="5" t="s">
        <v>176</v>
      </c>
      <c r="E47" s="14">
        <v>1</v>
      </c>
      <c r="F47" s="3" t="s">
        <v>177</v>
      </c>
      <c r="G47" s="21" t="s">
        <v>51</v>
      </c>
      <c r="H47" s="17">
        <v>436.65</v>
      </c>
      <c r="I47" s="16">
        <f t="shared" si="0"/>
        <v>436.65</v>
      </c>
    </row>
    <row r="48" spans="1:9" x14ac:dyDescent="0.3">
      <c r="A48" s="8">
        <v>45</v>
      </c>
      <c r="B48" s="4" t="s">
        <v>30</v>
      </c>
      <c r="C48" s="4" t="s">
        <v>31</v>
      </c>
      <c r="D48" s="5" t="s">
        <v>176</v>
      </c>
      <c r="E48" s="14">
        <v>1</v>
      </c>
      <c r="F48" s="3" t="s">
        <v>177</v>
      </c>
      <c r="G48" s="21" t="s">
        <v>31</v>
      </c>
      <c r="H48" s="17">
        <v>738</v>
      </c>
      <c r="I48" s="16">
        <f t="shared" si="0"/>
        <v>738</v>
      </c>
    </row>
    <row r="49" spans="1:9" x14ac:dyDescent="0.3">
      <c r="A49" s="7">
        <v>46</v>
      </c>
      <c r="B49" s="4" t="s">
        <v>53</v>
      </c>
      <c r="C49" s="4" t="s">
        <v>54</v>
      </c>
      <c r="D49" s="5" t="s">
        <v>176</v>
      </c>
      <c r="E49" s="14">
        <v>1</v>
      </c>
      <c r="F49" s="3" t="s">
        <v>177</v>
      </c>
      <c r="G49" s="21" t="s">
        <v>54</v>
      </c>
      <c r="H49" s="17">
        <v>430.5</v>
      </c>
      <c r="I49" s="16">
        <f t="shared" si="0"/>
        <v>430.5</v>
      </c>
    </row>
    <row r="50" spans="1:9" x14ac:dyDescent="0.3">
      <c r="A50" s="8">
        <v>47</v>
      </c>
      <c r="B50" s="4" t="s">
        <v>40</v>
      </c>
      <c r="C50" s="4" t="s">
        <v>41</v>
      </c>
      <c r="D50" s="5" t="s">
        <v>176</v>
      </c>
      <c r="E50" s="14">
        <v>1</v>
      </c>
      <c r="F50" s="3" t="s">
        <v>177</v>
      </c>
      <c r="G50" s="21" t="s">
        <v>41</v>
      </c>
      <c r="H50" s="17">
        <v>455.09999999999997</v>
      </c>
      <c r="I50" s="16">
        <f t="shared" si="0"/>
        <v>455.09999999999997</v>
      </c>
    </row>
    <row r="51" spans="1:9" x14ac:dyDescent="0.3">
      <c r="A51" s="8">
        <v>48</v>
      </c>
      <c r="B51" s="4" t="s">
        <v>138</v>
      </c>
      <c r="C51" s="4" t="s">
        <v>52</v>
      </c>
      <c r="D51" s="5" t="s">
        <v>176</v>
      </c>
      <c r="E51" s="14">
        <v>1</v>
      </c>
      <c r="F51" s="3" t="s">
        <v>177</v>
      </c>
      <c r="G51" s="21" t="s">
        <v>52</v>
      </c>
      <c r="H51" s="17">
        <v>467.4</v>
      </c>
      <c r="I51" s="16">
        <f t="shared" si="0"/>
        <v>467.4</v>
      </c>
    </row>
    <row r="52" spans="1:9" ht="15.75" customHeight="1" x14ac:dyDescent="0.3">
      <c r="A52" s="7">
        <v>49</v>
      </c>
      <c r="B52" s="4" t="s">
        <v>65</v>
      </c>
      <c r="C52" s="4" t="s">
        <v>66</v>
      </c>
      <c r="D52" s="5" t="s">
        <v>176</v>
      </c>
      <c r="E52" s="14">
        <v>1</v>
      </c>
      <c r="F52" s="3" t="s">
        <v>177</v>
      </c>
      <c r="G52" s="21" t="s">
        <v>66</v>
      </c>
      <c r="H52" s="17">
        <v>676.5</v>
      </c>
      <c r="I52" s="16">
        <f t="shared" si="0"/>
        <v>676.5</v>
      </c>
    </row>
    <row r="53" spans="1:9" x14ac:dyDescent="0.3">
      <c r="A53" s="8">
        <v>50</v>
      </c>
      <c r="B53" s="6" t="s">
        <v>92</v>
      </c>
      <c r="C53" s="6" t="s">
        <v>93</v>
      </c>
      <c r="D53" s="5" t="s">
        <v>176</v>
      </c>
      <c r="E53" s="14">
        <v>1</v>
      </c>
      <c r="F53" s="3" t="s">
        <v>177</v>
      </c>
      <c r="G53" s="21" t="s">
        <v>93</v>
      </c>
      <c r="H53" s="17">
        <v>750.3</v>
      </c>
      <c r="I53" s="16">
        <f t="shared" si="0"/>
        <v>750.3</v>
      </c>
    </row>
    <row r="54" spans="1:9" x14ac:dyDescent="0.3">
      <c r="A54" s="8">
        <v>51</v>
      </c>
      <c r="B54" s="6" t="s">
        <v>94</v>
      </c>
      <c r="C54" s="6" t="s">
        <v>95</v>
      </c>
      <c r="D54" s="5" t="s">
        <v>176</v>
      </c>
      <c r="E54" s="14">
        <v>1</v>
      </c>
      <c r="F54" s="3" t="s">
        <v>177</v>
      </c>
      <c r="G54" s="2" t="s">
        <v>95</v>
      </c>
      <c r="H54" s="18">
        <v>750.3</v>
      </c>
      <c r="I54" s="16">
        <f t="shared" si="0"/>
        <v>750.3</v>
      </c>
    </row>
    <row r="55" spans="1:9" x14ac:dyDescent="0.3">
      <c r="A55" s="7">
        <v>52</v>
      </c>
      <c r="B55" s="6" t="s">
        <v>96</v>
      </c>
      <c r="C55" s="6" t="s">
        <v>97</v>
      </c>
      <c r="D55" s="5" t="s">
        <v>176</v>
      </c>
      <c r="E55" s="14">
        <v>1</v>
      </c>
      <c r="F55" s="3" t="s">
        <v>177</v>
      </c>
      <c r="G55" s="21" t="s">
        <v>97</v>
      </c>
      <c r="H55" s="17">
        <v>664.2</v>
      </c>
      <c r="I55" s="16">
        <f t="shared" si="0"/>
        <v>664.2</v>
      </c>
    </row>
    <row r="56" spans="1:9" x14ac:dyDescent="0.3">
      <c r="A56" s="8">
        <v>53</v>
      </c>
      <c r="B56" s="6" t="s">
        <v>98</v>
      </c>
      <c r="C56" s="6" t="s">
        <v>99</v>
      </c>
      <c r="D56" s="5" t="s">
        <v>176</v>
      </c>
      <c r="E56" s="14">
        <v>1</v>
      </c>
      <c r="F56" s="3" t="s">
        <v>177</v>
      </c>
      <c r="G56" s="2" t="s">
        <v>99</v>
      </c>
      <c r="H56" s="18">
        <v>811.8</v>
      </c>
      <c r="I56" s="16">
        <f t="shared" si="0"/>
        <v>811.8</v>
      </c>
    </row>
    <row r="57" spans="1:9" x14ac:dyDescent="0.3">
      <c r="A57" s="8">
        <v>54</v>
      </c>
      <c r="B57" s="6" t="s">
        <v>100</v>
      </c>
      <c r="C57" s="6" t="s">
        <v>101</v>
      </c>
      <c r="D57" s="5" t="s">
        <v>176</v>
      </c>
      <c r="E57" s="14">
        <v>1</v>
      </c>
      <c r="F57" s="3" t="s">
        <v>177</v>
      </c>
      <c r="G57" s="2" t="s">
        <v>101</v>
      </c>
      <c r="H57" s="18">
        <v>811.8</v>
      </c>
      <c r="I57" s="16">
        <f t="shared" si="0"/>
        <v>811.8</v>
      </c>
    </row>
    <row r="58" spans="1:9" x14ac:dyDescent="0.3">
      <c r="A58" s="7">
        <v>55</v>
      </c>
      <c r="B58" s="6" t="s">
        <v>102</v>
      </c>
      <c r="C58" s="6" t="s">
        <v>103</v>
      </c>
      <c r="D58" s="5" t="s">
        <v>176</v>
      </c>
      <c r="E58" s="14">
        <v>1</v>
      </c>
      <c r="F58" s="3" t="s">
        <v>177</v>
      </c>
      <c r="G58" s="2" t="s">
        <v>103</v>
      </c>
      <c r="H58" s="18">
        <v>590.4</v>
      </c>
      <c r="I58" s="16">
        <f t="shared" si="0"/>
        <v>590.4</v>
      </c>
    </row>
    <row r="59" spans="1:9" x14ac:dyDescent="0.3">
      <c r="A59" s="8">
        <v>56</v>
      </c>
      <c r="B59" s="6" t="s">
        <v>104</v>
      </c>
      <c r="C59" s="6" t="s">
        <v>105</v>
      </c>
      <c r="D59" s="5" t="s">
        <v>176</v>
      </c>
      <c r="E59" s="14">
        <v>1</v>
      </c>
      <c r="F59" s="3" t="s">
        <v>177</v>
      </c>
      <c r="G59" s="21" t="s">
        <v>105</v>
      </c>
      <c r="H59" s="17">
        <v>571.95000000000005</v>
      </c>
      <c r="I59" s="16">
        <f t="shared" si="0"/>
        <v>571.95000000000005</v>
      </c>
    </row>
    <row r="60" spans="1:9" x14ac:dyDescent="0.3">
      <c r="A60" s="8">
        <v>57</v>
      </c>
      <c r="B60" s="6" t="s">
        <v>106</v>
      </c>
      <c r="C60" s="6" t="s">
        <v>107</v>
      </c>
      <c r="D60" s="5" t="s">
        <v>176</v>
      </c>
      <c r="E60" s="14">
        <v>1</v>
      </c>
      <c r="F60" s="3" t="s">
        <v>177</v>
      </c>
      <c r="G60" s="21" t="s">
        <v>107</v>
      </c>
      <c r="H60" s="17">
        <v>571.95000000000005</v>
      </c>
      <c r="I60" s="16">
        <f t="shared" si="0"/>
        <v>571.95000000000005</v>
      </c>
    </row>
    <row r="61" spans="1:9" x14ac:dyDescent="0.3">
      <c r="A61" s="7">
        <v>58</v>
      </c>
      <c r="B61" s="6" t="s">
        <v>108</v>
      </c>
      <c r="C61" s="6" t="s">
        <v>109</v>
      </c>
      <c r="D61" s="5" t="s">
        <v>176</v>
      </c>
      <c r="E61" s="14">
        <v>1</v>
      </c>
      <c r="F61" s="3" t="s">
        <v>177</v>
      </c>
      <c r="G61" s="21" t="s">
        <v>109</v>
      </c>
      <c r="H61" s="17">
        <v>479.7</v>
      </c>
      <c r="I61" s="16">
        <f t="shared" si="0"/>
        <v>479.7</v>
      </c>
    </row>
    <row r="62" spans="1:9" x14ac:dyDescent="0.3">
      <c r="A62" s="8">
        <v>59</v>
      </c>
      <c r="B62" s="6" t="s">
        <v>110</v>
      </c>
      <c r="C62" s="6" t="s">
        <v>111</v>
      </c>
      <c r="D62" s="5" t="s">
        <v>176</v>
      </c>
      <c r="E62" s="14">
        <v>1</v>
      </c>
      <c r="F62" s="3" t="s">
        <v>177</v>
      </c>
      <c r="G62" s="21" t="s">
        <v>111</v>
      </c>
      <c r="H62" s="17">
        <v>528.9</v>
      </c>
      <c r="I62" s="16">
        <f t="shared" si="0"/>
        <v>528.9</v>
      </c>
    </row>
    <row r="63" spans="1:9" x14ac:dyDescent="0.3">
      <c r="A63" s="8">
        <v>60</v>
      </c>
      <c r="B63" s="6" t="s">
        <v>112</v>
      </c>
      <c r="C63" s="6" t="s">
        <v>113</v>
      </c>
      <c r="D63" s="5" t="s">
        <v>176</v>
      </c>
      <c r="E63" s="14">
        <v>1</v>
      </c>
      <c r="F63" s="3" t="s">
        <v>177</v>
      </c>
      <c r="G63" s="21" t="s">
        <v>113</v>
      </c>
      <c r="H63" s="17">
        <v>578.1</v>
      </c>
      <c r="I63" s="16">
        <f t="shared" si="0"/>
        <v>578.1</v>
      </c>
    </row>
    <row r="64" spans="1:9" x14ac:dyDescent="0.3">
      <c r="A64" s="7">
        <v>61</v>
      </c>
      <c r="B64" s="6" t="s">
        <v>114</v>
      </c>
      <c r="C64" s="6" t="s">
        <v>115</v>
      </c>
      <c r="D64" s="5" t="s">
        <v>176</v>
      </c>
      <c r="E64" s="14">
        <v>1</v>
      </c>
      <c r="F64" s="3" t="s">
        <v>177</v>
      </c>
      <c r="G64" s="21" t="s">
        <v>115</v>
      </c>
      <c r="H64" s="17">
        <v>498.15</v>
      </c>
      <c r="I64" s="16">
        <f t="shared" si="0"/>
        <v>498.15</v>
      </c>
    </row>
    <row r="65" spans="1:9" x14ac:dyDescent="0.3">
      <c r="A65" s="8">
        <v>62</v>
      </c>
      <c r="B65" s="6" t="s">
        <v>116</v>
      </c>
      <c r="C65" s="6" t="s">
        <v>117</v>
      </c>
      <c r="D65" s="5" t="s">
        <v>176</v>
      </c>
      <c r="E65" s="14">
        <v>1</v>
      </c>
      <c r="F65" s="3" t="s">
        <v>177</v>
      </c>
      <c r="G65" s="21" t="s">
        <v>117</v>
      </c>
      <c r="H65" s="17">
        <v>639.6</v>
      </c>
      <c r="I65" s="16">
        <f t="shared" si="0"/>
        <v>639.6</v>
      </c>
    </row>
    <row r="66" spans="1:9" x14ac:dyDescent="0.3">
      <c r="A66" s="8">
        <v>63</v>
      </c>
      <c r="B66" s="6" t="s">
        <v>118</v>
      </c>
      <c r="C66" s="6" t="s">
        <v>119</v>
      </c>
      <c r="D66" s="5" t="s">
        <v>176</v>
      </c>
      <c r="E66" s="14">
        <v>1</v>
      </c>
      <c r="F66" s="3" t="s">
        <v>177</v>
      </c>
      <c r="G66" s="21" t="s">
        <v>119</v>
      </c>
      <c r="H66" s="17">
        <v>596.54999999999995</v>
      </c>
      <c r="I66" s="16">
        <f t="shared" si="0"/>
        <v>596.54999999999995</v>
      </c>
    </row>
    <row r="67" spans="1:9" x14ac:dyDescent="0.3">
      <c r="A67" s="7">
        <v>64</v>
      </c>
      <c r="B67" s="4" t="s">
        <v>36</v>
      </c>
      <c r="C67" s="5">
        <v>1406599</v>
      </c>
      <c r="D67" s="5" t="s">
        <v>176</v>
      </c>
      <c r="E67" s="14">
        <v>1</v>
      </c>
      <c r="F67" s="3" t="s">
        <v>177</v>
      </c>
      <c r="G67" s="21">
        <v>1406599</v>
      </c>
      <c r="H67" s="17">
        <v>313.64999999999998</v>
      </c>
      <c r="I67" s="16">
        <f t="shared" si="0"/>
        <v>313.64999999999998</v>
      </c>
    </row>
    <row r="68" spans="1:9" x14ac:dyDescent="0.3">
      <c r="A68" s="8">
        <v>65</v>
      </c>
      <c r="B68" s="4" t="s">
        <v>37</v>
      </c>
      <c r="C68" s="5">
        <v>1411999</v>
      </c>
      <c r="D68" s="5" t="s">
        <v>176</v>
      </c>
      <c r="E68" s="14">
        <v>1</v>
      </c>
      <c r="F68" s="3" t="s">
        <v>177</v>
      </c>
      <c r="G68" s="21">
        <v>1411999</v>
      </c>
      <c r="H68" s="17">
        <v>553.5</v>
      </c>
      <c r="I68" s="16">
        <f t="shared" si="0"/>
        <v>553.5</v>
      </c>
    </row>
    <row r="69" spans="1:9" x14ac:dyDescent="0.3">
      <c r="A69" s="8">
        <v>66</v>
      </c>
      <c r="B69" s="4" t="s">
        <v>38</v>
      </c>
      <c r="C69" s="5">
        <v>103769</v>
      </c>
      <c r="D69" s="5" t="s">
        <v>176</v>
      </c>
      <c r="E69" s="14">
        <v>1</v>
      </c>
      <c r="F69" s="3" t="s">
        <v>177</v>
      </c>
      <c r="G69" s="21">
        <v>103769</v>
      </c>
      <c r="H69" s="17">
        <v>166.05</v>
      </c>
      <c r="I69" s="16">
        <f t="shared" ref="I69:I110" si="1">E69*H69</f>
        <v>166.05</v>
      </c>
    </row>
    <row r="70" spans="1:9" x14ac:dyDescent="0.3">
      <c r="A70" s="7">
        <v>67</v>
      </c>
      <c r="B70" s="4" t="s">
        <v>42</v>
      </c>
      <c r="C70" s="4">
        <v>230166</v>
      </c>
      <c r="D70" s="5" t="s">
        <v>176</v>
      </c>
      <c r="E70" s="14">
        <v>1</v>
      </c>
      <c r="F70" s="3" t="s">
        <v>177</v>
      </c>
      <c r="G70" s="21">
        <v>230166</v>
      </c>
      <c r="H70" s="17">
        <v>196.8</v>
      </c>
      <c r="I70" s="16">
        <f t="shared" si="1"/>
        <v>196.8</v>
      </c>
    </row>
    <row r="71" spans="1:9" x14ac:dyDescent="0.3">
      <c r="A71" s="8">
        <v>68</v>
      </c>
      <c r="B71" s="4" t="s">
        <v>57</v>
      </c>
      <c r="C71" s="4">
        <v>2107169</v>
      </c>
      <c r="D71" s="5" t="s">
        <v>176</v>
      </c>
      <c r="E71" s="14">
        <v>1</v>
      </c>
      <c r="F71" s="3" t="s">
        <v>177</v>
      </c>
      <c r="G71" s="21">
        <v>2107169</v>
      </c>
      <c r="H71" s="17">
        <v>258.3</v>
      </c>
      <c r="I71" s="16">
        <f t="shared" si="1"/>
        <v>258.3</v>
      </c>
    </row>
    <row r="72" spans="1:9" x14ac:dyDescent="0.3">
      <c r="A72" s="8">
        <v>69</v>
      </c>
      <c r="B72" s="4" t="s">
        <v>55</v>
      </c>
      <c r="C72" s="4">
        <v>2458200</v>
      </c>
      <c r="D72" s="5" t="s">
        <v>176</v>
      </c>
      <c r="E72" s="14">
        <v>1</v>
      </c>
      <c r="F72" s="3" t="s">
        <v>177</v>
      </c>
      <c r="G72" s="21">
        <v>2458200</v>
      </c>
      <c r="H72" s="17">
        <v>590.4</v>
      </c>
      <c r="I72" s="16">
        <f t="shared" si="1"/>
        <v>590.4</v>
      </c>
    </row>
    <row r="73" spans="1:9" x14ac:dyDescent="0.3">
      <c r="A73" s="7">
        <v>70</v>
      </c>
      <c r="B73" s="4" t="s">
        <v>28</v>
      </c>
      <c r="C73" s="4">
        <v>2651700</v>
      </c>
      <c r="D73" s="5" t="s">
        <v>176</v>
      </c>
      <c r="E73" s="14">
        <v>1</v>
      </c>
      <c r="F73" s="3" t="s">
        <v>177</v>
      </c>
      <c r="G73" s="21">
        <v>2651700</v>
      </c>
      <c r="H73" s="17">
        <v>492</v>
      </c>
      <c r="I73" s="16">
        <f t="shared" si="1"/>
        <v>492</v>
      </c>
    </row>
    <row r="74" spans="1:9" x14ac:dyDescent="0.3">
      <c r="A74" s="8">
        <v>71</v>
      </c>
      <c r="B74" s="4" t="s">
        <v>29</v>
      </c>
      <c r="C74" s="4">
        <v>2515025</v>
      </c>
      <c r="D74" s="5" t="s">
        <v>176</v>
      </c>
      <c r="E74" s="14">
        <v>1</v>
      </c>
      <c r="F74" s="3" t="s">
        <v>177</v>
      </c>
      <c r="G74" s="21">
        <v>2515025</v>
      </c>
      <c r="H74" s="17">
        <v>292.74</v>
      </c>
      <c r="I74" s="16">
        <f t="shared" si="1"/>
        <v>292.74</v>
      </c>
    </row>
    <row r="75" spans="1:9" x14ac:dyDescent="0.3">
      <c r="A75" s="8">
        <v>72</v>
      </c>
      <c r="B75" s="4" t="s">
        <v>58</v>
      </c>
      <c r="C75" s="4">
        <v>2502025</v>
      </c>
      <c r="D75" s="5" t="s">
        <v>176</v>
      </c>
      <c r="E75" s="14">
        <v>1</v>
      </c>
      <c r="F75" s="3" t="s">
        <v>177</v>
      </c>
      <c r="G75" s="21">
        <v>2502025</v>
      </c>
      <c r="H75" s="17">
        <v>196.8</v>
      </c>
      <c r="I75" s="16">
        <f t="shared" si="1"/>
        <v>196.8</v>
      </c>
    </row>
    <row r="76" spans="1:9" x14ac:dyDescent="0.3">
      <c r="A76" s="7">
        <v>73</v>
      </c>
      <c r="B76" s="6" t="s">
        <v>120</v>
      </c>
      <c r="C76" s="6" t="s">
        <v>121</v>
      </c>
      <c r="D76" s="5" t="s">
        <v>176</v>
      </c>
      <c r="E76" s="14">
        <v>1</v>
      </c>
      <c r="F76" s="3" t="s">
        <v>177</v>
      </c>
      <c r="G76" s="21" t="s">
        <v>121</v>
      </c>
      <c r="H76" s="17">
        <v>221.4</v>
      </c>
      <c r="I76" s="16">
        <f t="shared" si="1"/>
        <v>221.4</v>
      </c>
    </row>
    <row r="77" spans="1:9" x14ac:dyDescent="0.3">
      <c r="A77" s="8">
        <v>74</v>
      </c>
      <c r="B77" s="6" t="s">
        <v>72</v>
      </c>
      <c r="C77" s="6" t="s">
        <v>73</v>
      </c>
      <c r="D77" s="5" t="s">
        <v>176</v>
      </c>
      <c r="E77" s="14">
        <v>1</v>
      </c>
      <c r="F77" s="3" t="s">
        <v>177</v>
      </c>
      <c r="G77" s="21" t="s">
        <v>73</v>
      </c>
      <c r="H77" s="17">
        <v>350.55</v>
      </c>
      <c r="I77" s="16">
        <f t="shared" si="1"/>
        <v>350.55</v>
      </c>
    </row>
    <row r="78" spans="1:9" x14ac:dyDescent="0.3">
      <c r="A78" s="8">
        <v>75</v>
      </c>
      <c r="B78" s="6" t="s">
        <v>72</v>
      </c>
      <c r="C78" s="6" t="s">
        <v>74</v>
      </c>
      <c r="D78" s="5" t="s">
        <v>176</v>
      </c>
      <c r="E78" s="14">
        <v>1</v>
      </c>
      <c r="F78" s="3" t="s">
        <v>177</v>
      </c>
      <c r="G78" s="21" t="s">
        <v>74</v>
      </c>
      <c r="H78" s="17">
        <v>350.55</v>
      </c>
      <c r="I78" s="16">
        <f t="shared" si="1"/>
        <v>350.55</v>
      </c>
    </row>
    <row r="79" spans="1:9" x14ac:dyDescent="0.3">
      <c r="A79" s="7">
        <v>76</v>
      </c>
      <c r="B79" s="6" t="s">
        <v>72</v>
      </c>
      <c r="C79" s="6" t="s">
        <v>75</v>
      </c>
      <c r="D79" s="5" t="s">
        <v>176</v>
      </c>
      <c r="E79" s="14">
        <v>1</v>
      </c>
      <c r="F79" s="3" t="s">
        <v>177</v>
      </c>
      <c r="G79" s="21" t="s">
        <v>75</v>
      </c>
      <c r="H79" s="17">
        <v>350.55</v>
      </c>
      <c r="I79" s="16">
        <f t="shared" si="1"/>
        <v>350.55</v>
      </c>
    </row>
    <row r="80" spans="1:9" x14ac:dyDescent="0.3">
      <c r="A80" s="8">
        <v>77</v>
      </c>
      <c r="B80" s="6" t="s">
        <v>72</v>
      </c>
      <c r="C80" s="6" t="s">
        <v>76</v>
      </c>
      <c r="D80" s="5" t="s">
        <v>176</v>
      </c>
      <c r="E80" s="14">
        <v>1</v>
      </c>
      <c r="F80" s="3" t="s">
        <v>177</v>
      </c>
      <c r="G80" s="21" t="s">
        <v>76</v>
      </c>
      <c r="H80" s="17">
        <v>350.55</v>
      </c>
      <c r="I80" s="16">
        <f t="shared" si="1"/>
        <v>350.55</v>
      </c>
    </row>
    <row r="81" spans="1:9" x14ac:dyDescent="0.3">
      <c r="A81" s="8">
        <v>78</v>
      </c>
      <c r="B81" s="6" t="s">
        <v>72</v>
      </c>
      <c r="C81" s="6" t="s">
        <v>77</v>
      </c>
      <c r="D81" s="5" t="s">
        <v>176</v>
      </c>
      <c r="E81" s="14">
        <v>1</v>
      </c>
      <c r="F81" s="3" t="s">
        <v>177</v>
      </c>
      <c r="G81" s="21" t="s">
        <v>77</v>
      </c>
      <c r="H81" s="17">
        <v>350.55</v>
      </c>
      <c r="I81" s="16">
        <f t="shared" si="1"/>
        <v>350.55</v>
      </c>
    </row>
    <row r="82" spans="1:9" x14ac:dyDescent="0.3">
      <c r="A82" s="7">
        <v>79</v>
      </c>
      <c r="B82" s="6" t="s">
        <v>72</v>
      </c>
      <c r="C82" s="6" t="s">
        <v>78</v>
      </c>
      <c r="D82" s="5" t="s">
        <v>176</v>
      </c>
      <c r="E82" s="14">
        <v>1</v>
      </c>
      <c r="F82" s="3" t="s">
        <v>177</v>
      </c>
      <c r="G82" s="21" t="s">
        <v>78</v>
      </c>
      <c r="H82" s="17">
        <v>350.55</v>
      </c>
      <c r="I82" s="16">
        <f t="shared" si="1"/>
        <v>350.55</v>
      </c>
    </row>
    <row r="83" spans="1:9" x14ac:dyDescent="0.3">
      <c r="A83" s="8">
        <v>80</v>
      </c>
      <c r="B83" s="6" t="s">
        <v>72</v>
      </c>
      <c r="C83" s="6" t="s">
        <v>79</v>
      </c>
      <c r="D83" s="5" t="s">
        <v>176</v>
      </c>
      <c r="E83" s="14">
        <v>1</v>
      </c>
      <c r="F83" s="3" t="s">
        <v>177</v>
      </c>
      <c r="G83" s="21" t="s">
        <v>79</v>
      </c>
      <c r="H83" s="17">
        <v>350.55</v>
      </c>
      <c r="I83" s="16">
        <f t="shared" si="1"/>
        <v>350.55</v>
      </c>
    </row>
    <row r="84" spans="1:9" x14ac:dyDescent="0.3">
      <c r="A84" s="8">
        <v>81</v>
      </c>
      <c r="B84" s="6" t="s">
        <v>72</v>
      </c>
      <c r="C84" s="6" t="s">
        <v>80</v>
      </c>
      <c r="D84" s="5" t="s">
        <v>176</v>
      </c>
      <c r="E84" s="14">
        <v>1</v>
      </c>
      <c r="F84" s="3" t="s">
        <v>177</v>
      </c>
      <c r="G84" s="21" t="s">
        <v>80</v>
      </c>
      <c r="H84" s="17">
        <v>350.55</v>
      </c>
      <c r="I84" s="16">
        <f t="shared" si="1"/>
        <v>350.55</v>
      </c>
    </row>
    <row r="85" spans="1:9" x14ac:dyDescent="0.3">
      <c r="A85" s="7">
        <v>82</v>
      </c>
      <c r="B85" s="6" t="s">
        <v>72</v>
      </c>
      <c r="C85" s="6" t="s">
        <v>81</v>
      </c>
      <c r="D85" s="5" t="s">
        <v>176</v>
      </c>
      <c r="E85" s="14">
        <v>1</v>
      </c>
      <c r="F85" s="3" t="s">
        <v>177</v>
      </c>
      <c r="G85" s="21" t="s">
        <v>81</v>
      </c>
      <c r="H85" s="17">
        <v>350.55</v>
      </c>
      <c r="I85" s="16">
        <f t="shared" si="1"/>
        <v>350.55</v>
      </c>
    </row>
    <row r="86" spans="1:9" x14ac:dyDescent="0.3">
      <c r="A86" s="8">
        <v>83</v>
      </c>
      <c r="B86" s="6" t="s">
        <v>72</v>
      </c>
      <c r="C86" s="6" t="s">
        <v>82</v>
      </c>
      <c r="D86" s="5" t="s">
        <v>176</v>
      </c>
      <c r="E86" s="14">
        <v>1</v>
      </c>
      <c r="F86" s="3" t="s">
        <v>177</v>
      </c>
      <c r="G86" s="21" t="s">
        <v>82</v>
      </c>
      <c r="H86" s="17">
        <v>350.55</v>
      </c>
      <c r="I86" s="16">
        <f t="shared" si="1"/>
        <v>350.55</v>
      </c>
    </row>
    <row r="87" spans="1:9" x14ac:dyDescent="0.3">
      <c r="A87" s="8">
        <v>84</v>
      </c>
      <c r="B87" s="6" t="s">
        <v>72</v>
      </c>
      <c r="C87" s="6" t="s">
        <v>83</v>
      </c>
      <c r="D87" s="5" t="s">
        <v>176</v>
      </c>
      <c r="E87" s="14">
        <v>1</v>
      </c>
      <c r="F87" s="3" t="s">
        <v>177</v>
      </c>
      <c r="G87" s="21" t="s">
        <v>83</v>
      </c>
      <c r="H87" s="17">
        <v>399.75</v>
      </c>
      <c r="I87" s="16">
        <f t="shared" si="1"/>
        <v>399.75</v>
      </c>
    </row>
    <row r="88" spans="1:9" x14ac:dyDescent="0.3">
      <c r="A88" s="7">
        <v>85</v>
      </c>
      <c r="B88" s="6" t="s">
        <v>72</v>
      </c>
      <c r="C88" s="6" t="s">
        <v>84</v>
      </c>
      <c r="D88" s="5" t="s">
        <v>176</v>
      </c>
      <c r="E88" s="14">
        <v>1</v>
      </c>
      <c r="F88" s="3" t="s">
        <v>177</v>
      </c>
      <c r="G88" s="21" t="s">
        <v>84</v>
      </c>
      <c r="H88" s="17">
        <v>399.75</v>
      </c>
      <c r="I88" s="16">
        <f t="shared" si="1"/>
        <v>399.75</v>
      </c>
    </row>
    <row r="89" spans="1:9" x14ac:dyDescent="0.3">
      <c r="A89" s="8">
        <v>86</v>
      </c>
      <c r="B89" s="6" t="s">
        <v>72</v>
      </c>
      <c r="C89" s="6" t="s">
        <v>85</v>
      </c>
      <c r="D89" s="5" t="s">
        <v>176</v>
      </c>
      <c r="E89" s="14">
        <v>1</v>
      </c>
      <c r="F89" s="3" t="s">
        <v>177</v>
      </c>
      <c r="G89" s="21" t="s">
        <v>85</v>
      </c>
      <c r="H89" s="17">
        <v>319.8</v>
      </c>
      <c r="I89" s="16">
        <f t="shared" si="1"/>
        <v>319.8</v>
      </c>
    </row>
    <row r="90" spans="1:9" x14ac:dyDescent="0.3">
      <c r="A90" s="8">
        <v>87</v>
      </c>
      <c r="B90" s="6" t="s">
        <v>72</v>
      </c>
      <c r="C90" s="6" t="s">
        <v>86</v>
      </c>
      <c r="D90" s="5" t="s">
        <v>176</v>
      </c>
      <c r="E90" s="14">
        <v>1</v>
      </c>
      <c r="F90" s="3" t="s">
        <v>177</v>
      </c>
      <c r="G90" s="21" t="s">
        <v>86</v>
      </c>
      <c r="H90" s="17">
        <v>307.5</v>
      </c>
      <c r="I90" s="16">
        <f t="shared" si="1"/>
        <v>307.5</v>
      </c>
    </row>
    <row r="91" spans="1:9" x14ac:dyDescent="0.3">
      <c r="A91" s="7">
        <v>88</v>
      </c>
      <c r="B91" s="6" t="s">
        <v>72</v>
      </c>
      <c r="C91" s="6" t="s">
        <v>87</v>
      </c>
      <c r="D91" s="5" t="s">
        <v>176</v>
      </c>
      <c r="E91" s="14">
        <v>1</v>
      </c>
      <c r="F91" s="3" t="s">
        <v>177</v>
      </c>
      <c r="G91" s="21" t="s">
        <v>87</v>
      </c>
      <c r="H91" s="17">
        <v>282.89999999999998</v>
      </c>
      <c r="I91" s="16">
        <f t="shared" si="1"/>
        <v>282.89999999999998</v>
      </c>
    </row>
    <row r="92" spans="1:9" x14ac:dyDescent="0.3">
      <c r="A92" s="8">
        <v>89</v>
      </c>
      <c r="B92" s="6" t="s">
        <v>72</v>
      </c>
      <c r="C92" s="6" t="s">
        <v>88</v>
      </c>
      <c r="D92" s="5" t="s">
        <v>176</v>
      </c>
      <c r="E92" s="14">
        <v>1</v>
      </c>
      <c r="F92" s="3" t="s">
        <v>177</v>
      </c>
      <c r="G92" s="21" t="s">
        <v>88</v>
      </c>
      <c r="H92" s="17">
        <v>307.5</v>
      </c>
      <c r="I92" s="16">
        <f t="shared" si="1"/>
        <v>307.5</v>
      </c>
    </row>
    <row r="93" spans="1:9" x14ac:dyDescent="0.3">
      <c r="A93" s="8">
        <v>90</v>
      </c>
      <c r="B93" s="6" t="s">
        <v>89</v>
      </c>
      <c r="C93" s="6">
        <v>2283449</v>
      </c>
      <c r="D93" s="5" t="s">
        <v>176</v>
      </c>
      <c r="E93" s="14">
        <v>1</v>
      </c>
      <c r="F93" s="3" t="s">
        <v>177</v>
      </c>
      <c r="G93" s="21">
        <v>2283449</v>
      </c>
      <c r="H93" s="17">
        <v>100.86</v>
      </c>
      <c r="I93" s="16">
        <f t="shared" si="1"/>
        <v>100.86</v>
      </c>
    </row>
    <row r="94" spans="1:9" x14ac:dyDescent="0.3">
      <c r="A94" s="7">
        <v>91</v>
      </c>
      <c r="B94" s="6" t="s">
        <v>90</v>
      </c>
      <c r="C94" s="6">
        <v>2283549</v>
      </c>
      <c r="D94" s="5" t="s">
        <v>176</v>
      </c>
      <c r="E94" s="14">
        <v>1</v>
      </c>
      <c r="F94" s="3" t="s">
        <v>177</v>
      </c>
      <c r="G94" s="21">
        <v>2283549</v>
      </c>
      <c r="H94" s="17">
        <v>99.63</v>
      </c>
      <c r="I94" s="16">
        <f t="shared" si="1"/>
        <v>99.63</v>
      </c>
    </row>
    <row r="95" spans="1:9" x14ac:dyDescent="0.3">
      <c r="A95" s="8">
        <v>92</v>
      </c>
      <c r="B95" s="6" t="s">
        <v>91</v>
      </c>
      <c r="C95" s="6">
        <v>2283649</v>
      </c>
      <c r="D95" s="5" t="s">
        <v>176</v>
      </c>
      <c r="E95" s="14">
        <v>1</v>
      </c>
      <c r="F95" s="3" t="s">
        <v>177</v>
      </c>
      <c r="G95" s="21">
        <v>2283649</v>
      </c>
      <c r="H95" s="17">
        <v>99.63</v>
      </c>
      <c r="I95" s="16">
        <f t="shared" si="1"/>
        <v>99.63</v>
      </c>
    </row>
    <row r="96" spans="1:9" x14ac:dyDescent="0.3">
      <c r="A96" s="8">
        <v>93</v>
      </c>
      <c r="B96" s="6" t="s">
        <v>122</v>
      </c>
      <c r="C96" s="6">
        <v>189149</v>
      </c>
      <c r="D96" s="5" t="s">
        <v>176</v>
      </c>
      <c r="E96" s="14">
        <v>1</v>
      </c>
      <c r="F96" s="3" t="s">
        <v>177</v>
      </c>
      <c r="G96" s="21">
        <v>189149</v>
      </c>
      <c r="H96" s="17">
        <v>153.75</v>
      </c>
      <c r="I96" s="16">
        <f t="shared" si="1"/>
        <v>153.75</v>
      </c>
    </row>
    <row r="97" spans="1:9" x14ac:dyDescent="0.3">
      <c r="A97" s="7">
        <v>94</v>
      </c>
      <c r="B97" s="6" t="s">
        <v>123</v>
      </c>
      <c r="C97" s="6">
        <v>15349</v>
      </c>
      <c r="D97" s="5" t="s">
        <v>176</v>
      </c>
      <c r="E97" s="14">
        <v>1</v>
      </c>
      <c r="F97" s="3" t="s">
        <v>177</v>
      </c>
      <c r="G97" s="21">
        <v>15349</v>
      </c>
      <c r="H97" s="17">
        <v>172.2</v>
      </c>
      <c r="I97" s="16">
        <f t="shared" si="1"/>
        <v>172.2</v>
      </c>
    </row>
    <row r="98" spans="1:9" x14ac:dyDescent="0.3">
      <c r="A98" s="8">
        <v>95</v>
      </c>
      <c r="B98" s="6" t="s">
        <v>124</v>
      </c>
      <c r="C98" s="6" t="s">
        <v>140</v>
      </c>
      <c r="D98" s="5" t="s">
        <v>176</v>
      </c>
      <c r="E98" s="14">
        <v>1</v>
      </c>
      <c r="F98" s="3" t="s">
        <v>177</v>
      </c>
      <c r="G98" s="21" t="s">
        <v>140</v>
      </c>
      <c r="H98" s="17">
        <v>169.74</v>
      </c>
      <c r="I98" s="16">
        <f t="shared" si="1"/>
        <v>169.74</v>
      </c>
    </row>
    <row r="99" spans="1:9" x14ac:dyDescent="0.3">
      <c r="A99" s="8">
        <v>96</v>
      </c>
      <c r="B99" s="6" t="s">
        <v>125</v>
      </c>
      <c r="C99" s="6" t="s">
        <v>141</v>
      </c>
      <c r="D99" s="5" t="s">
        <v>176</v>
      </c>
      <c r="E99" s="14">
        <v>1</v>
      </c>
      <c r="F99" s="3" t="s">
        <v>177</v>
      </c>
      <c r="G99" s="21" t="s">
        <v>141</v>
      </c>
      <c r="H99" s="17">
        <v>159.9</v>
      </c>
      <c r="I99" s="16">
        <f t="shared" si="1"/>
        <v>159.9</v>
      </c>
    </row>
    <row r="100" spans="1:9" x14ac:dyDescent="0.3">
      <c r="A100" s="7">
        <v>97</v>
      </c>
      <c r="B100" s="6" t="s">
        <v>132</v>
      </c>
      <c r="C100" s="6">
        <v>2980699</v>
      </c>
      <c r="D100" s="5" t="s">
        <v>176</v>
      </c>
      <c r="E100" s="14">
        <v>1</v>
      </c>
      <c r="F100" s="3" t="s">
        <v>177</v>
      </c>
      <c r="G100" s="21">
        <v>2980699</v>
      </c>
      <c r="H100" s="17">
        <v>375.15</v>
      </c>
      <c r="I100" s="16">
        <f t="shared" si="1"/>
        <v>375.15</v>
      </c>
    </row>
    <row r="101" spans="1:9" x14ac:dyDescent="0.3">
      <c r="A101" s="8">
        <v>98</v>
      </c>
      <c r="B101" s="6" t="s">
        <v>131</v>
      </c>
      <c r="C101" s="6" t="s">
        <v>142</v>
      </c>
      <c r="D101" s="5" t="s">
        <v>176</v>
      </c>
      <c r="E101" s="14">
        <v>1</v>
      </c>
      <c r="F101" s="3" t="s">
        <v>177</v>
      </c>
      <c r="G101" s="21" t="s">
        <v>142</v>
      </c>
      <c r="H101" s="17">
        <v>258.3</v>
      </c>
      <c r="I101" s="16">
        <f t="shared" si="1"/>
        <v>258.3</v>
      </c>
    </row>
    <row r="102" spans="1:9" x14ac:dyDescent="0.3">
      <c r="A102" s="8">
        <v>99</v>
      </c>
      <c r="B102" s="6" t="s">
        <v>126</v>
      </c>
      <c r="C102" s="6" t="s">
        <v>143</v>
      </c>
      <c r="D102" s="5" t="s">
        <v>176</v>
      </c>
      <c r="E102" s="14">
        <v>1</v>
      </c>
      <c r="F102" s="3" t="s">
        <v>177</v>
      </c>
      <c r="G102" s="21" t="s">
        <v>143</v>
      </c>
      <c r="H102" s="17">
        <v>184.5</v>
      </c>
      <c r="I102" s="16">
        <f t="shared" si="1"/>
        <v>184.5</v>
      </c>
    </row>
    <row r="103" spans="1:9" x14ac:dyDescent="0.3">
      <c r="A103" s="7">
        <v>100</v>
      </c>
      <c r="B103" s="6" t="s">
        <v>127</v>
      </c>
      <c r="C103" s="6" t="s">
        <v>144</v>
      </c>
      <c r="D103" s="5" t="s">
        <v>176</v>
      </c>
      <c r="E103" s="14">
        <v>1</v>
      </c>
      <c r="F103" s="3" t="s">
        <v>177</v>
      </c>
      <c r="G103" s="21" t="s">
        <v>144</v>
      </c>
      <c r="H103" s="17">
        <v>159.9</v>
      </c>
      <c r="I103" s="16">
        <f t="shared" si="1"/>
        <v>159.9</v>
      </c>
    </row>
    <row r="104" spans="1:9" x14ac:dyDescent="0.3">
      <c r="A104" s="8">
        <v>101</v>
      </c>
      <c r="B104" s="6" t="s">
        <v>128</v>
      </c>
      <c r="C104" s="6" t="s">
        <v>145</v>
      </c>
      <c r="D104" s="5" t="s">
        <v>176</v>
      </c>
      <c r="E104" s="14">
        <v>1</v>
      </c>
      <c r="F104" s="3" t="s">
        <v>177</v>
      </c>
      <c r="G104" s="21" t="s">
        <v>145</v>
      </c>
      <c r="H104" s="17">
        <v>233.7</v>
      </c>
      <c r="I104" s="16">
        <f t="shared" si="1"/>
        <v>233.7</v>
      </c>
    </row>
    <row r="105" spans="1:9" x14ac:dyDescent="0.3">
      <c r="A105" s="8">
        <v>102</v>
      </c>
      <c r="B105" s="6" t="s">
        <v>129</v>
      </c>
      <c r="C105" s="6">
        <v>1279249</v>
      </c>
      <c r="D105" s="5" t="s">
        <v>176</v>
      </c>
      <c r="E105" s="14">
        <v>1</v>
      </c>
      <c r="F105" s="3" t="s">
        <v>177</v>
      </c>
      <c r="G105" s="21">
        <v>1279249</v>
      </c>
      <c r="H105" s="17">
        <v>233.7</v>
      </c>
      <c r="I105" s="16">
        <f t="shared" si="1"/>
        <v>233.7</v>
      </c>
    </row>
    <row r="106" spans="1:9" x14ac:dyDescent="0.3">
      <c r="A106" s="7">
        <v>103</v>
      </c>
      <c r="B106" s="6" t="s">
        <v>130</v>
      </c>
      <c r="C106" s="6" t="s">
        <v>146</v>
      </c>
      <c r="D106" s="5" t="s">
        <v>176</v>
      </c>
      <c r="E106" s="14">
        <v>1</v>
      </c>
      <c r="F106" s="3" t="s">
        <v>177</v>
      </c>
      <c r="G106" s="21" t="s">
        <v>146</v>
      </c>
      <c r="H106" s="17">
        <v>467.4</v>
      </c>
      <c r="I106" s="16">
        <f t="shared" si="1"/>
        <v>467.4</v>
      </c>
    </row>
    <row r="107" spans="1:9" x14ac:dyDescent="0.3">
      <c r="A107" s="8">
        <v>104</v>
      </c>
      <c r="B107" s="9" t="s">
        <v>130</v>
      </c>
      <c r="C107" s="6">
        <v>4456369</v>
      </c>
      <c r="D107" s="5" t="s">
        <v>176</v>
      </c>
      <c r="E107" s="14">
        <v>1</v>
      </c>
      <c r="F107" s="3" t="s">
        <v>177</v>
      </c>
      <c r="G107" s="21">
        <v>4456369</v>
      </c>
      <c r="H107" s="17">
        <v>492</v>
      </c>
      <c r="I107" s="16">
        <f t="shared" si="1"/>
        <v>492</v>
      </c>
    </row>
    <row r="108" spans="1:9" x14ac:dyDescent="0.3">
      <c r="A108" s="8">
        <v>105</v>
      </c>
      <c r="B108" s="6" t="s">
        <v>133</v>
      </c>
      <c r="C108" s="6" t="s">
        <v>139</v>
      </c>
      <c r="D108" s="5" t="s">
        <v>176</v>
      </c>
      <c r="E108" s="14">
        <v>1</v>
      </c>
      <c r="F108" s="3" t="s">
        <v>177</v>
      </c>
      <c r="G108" s="21" t="s">
        <v>139</v>
      </c>
      <c r="H108" s="17">
        <v>405.9</v>
      </c>
      <c r="I108" s="16">
        <f t="shared" si="1"/>
        <v>405.9</v>
      </c>
    </row>
    <row r="109" spans="1:9" x14ac:dyDescent="0.3">
      <c r="A109" s="7">
        <v>106</v>
      </c>
      <c r="B109" s="6" t="s">
        <v>135</v>
      </c>
      <c r="C109" s="6" t="s">
        <v>134</v>
      </c>
      <c r="D109" s="5" t="s">
        <v>176</v>
      </c>
      <c r="E109" s="14">
        <v>1</v>
      </c>
      <c r="F109" s="3" t="s">
        <v>177</v>
      </c>
      <c r="G109" s="21" t="s">
        <v>134</v>
      </c>
      <c r="H109" s="17">
        <v>504.3</v>
      </c>
      <c r="I109" s="16">
        <f t="shared" si="1"/>
        <v>504.3</v>
      </c>
    </row>
    <row r="110" spans="1:9" x14ac:dyDescent="0.3">
      <c r="A110" s="8">
        <v>107</v>
      </c>
      <c r="B110" s="6" t="s">
        <v>137</v>
      </c>
      <c r="C110" s="6" t="s">
        <v>136</v>
      </c>
      <c r="D110" s="5" t="s">
        <v>176</v>
      </c>
      <c r="E110" s="14">
        <v>1</v>
      </c>
      <c r="F110" s="3" t="s">
        <v>177</v>
      </c>
      <c r="G110" s="21" t="s">
        <v>136</v>
      </c>
      <c r="H110" s="17">
        <v>381.3</v>
      </c>
      <c r="I110" s="16">
        <f t="shared" si="1"/>
        <v>381.3</v>
      </c>
    </row>
    <row r="111" spans="1:9" x14ac:dyDescent="0.3">
      <c r="A111" s="22" t="s">
        <v>171</v>
      </c>
      <c r="B111" s="23"/>
      <c r="C111" s="23"/>
      <c r="D111" s="23"/>
      <c r="E111" s="23"/>
      <c r="F111" s="23"/>
      <c r="G111" s="23"/>
      <c r="H111" s="24"/>
      <c r="I111" s="19">
        <f>SUM(I4:I110)</f>
        <v>51727.650000000052</v>
      </c>
    </row>
    <row r="112" spans="1:9" x14ac:dyDescent="0.3">
      <c r="B112" s="10"/>
      <c r="C112" s="10"/>
      <c r="D112" s="10"/>
      <c r="E112" s="15"/>
    </row>
    <row r="113" spans="1:9" x14ac:dyDescent="0.3">
      <c r="A113" s="25" t="s">
        <v>174</v>
      </c>
      <c r="B113" s="25"/>
      <c r="C113" s="25"/>
      <c r="D113" s="25"/>
      <c r="E113" s="25"/>
      <c r="F113" s="25"/>
      <c r="G113" s="25"/>
      <c r="H113" s="25"/>
      <c r="I113" s="25"/>
    </row>
    <row r="114" spans="1:9" ht="26.2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 x14ac:dyDescent="0.3">
      <c r="B115" s="10"/>
      <c r="C115" s="10"/>
      <c r="D115" s="10"/>
      <c r="E115" s="15"/>
    </row>
    <row r="116" spans="1:9" x14ac:dyDescent="0.3">
      <c r="B116" s="10"/>
      <c r="C116" s="10"/>
      <c r="D116" s="10"/>
      <c r="E116" s="15"/>
    </row>
    <row r="117" spans="1:9" x14ac:dyDescent="0.3">
      <c r="B117" s="11"/>
      <c r="C117" s="11"/>
      <c r="D117" s="11"/>
      <c r="E117" s="15"/>
    </row>
    <row r="118" spans="1:9" x14ac:dyDescent="0.3">
      <c r="B118"/>
      <c r="C118"/>
      <c r="D118"/>
    </row>
    <row r="119" spans="1:9" x14ac:dyDescent="0.3">
      <c r="B119"/>
      <c r="C119"/>
      <c r="D119"/>
    </row>
    <row r="120" spans="1:9" x14ac:dyDescent="0.3">
      <c r="B120"/>
      <c r="C120"/>
      <c r="D120"/>
    </row>
    <row r="121" spans="1:9" x14ac:dyDescent="0.3">
      <c r="B121"/>
      <c r="C121"/>
      <c r="D121"/>
    </row>
    <row r="122" spans="1:9" x14ac:dyDescent="0.3">
      <c r="B122"/>
      <c r="C122"/>
      <c r="D122"/>
    </row>
    <row r="123" spans="1:9" x14ac:dyDescent="0.3">
      <c r="B123"/>
      <c r="C123"/>
      <c r="D123"/>
    </row>
    <row r="124" spans="1:9" x14ac:dyDescent="0.3">
      <c r="B124"/>
      <c r="C124"/>
      <c r="D124"/>
    </row>
    <row r="125" spans="1:9" x14ac:dyDescent="0.3">
      <c r="B125"/>
      <c r="C125"/>
      <c r="D125"/>
    </row>
    <row r="126" spans="1:9" x14ac:dyDescent="0.3">
      <c r="B126"/>
      <c r="C126"/>
      <c r="D126"/>
    </row>
    <row r="127" spans="1:9" x14ac:dyDescent="0.3">
      <c r="B127"/>
      <c r="C127"/>
      <c r="D127"/>
    </row>
    <row r="128" spans="1:9" x14ac:dyDescent="0.3">
      <c r="B128"/>
      <c r="C128"/>
      <c r="D128"/>
    </row>
    <row r="129" spans="5:5" customFormat="1" x14ac:dyDescent="0.3">
      <c r="E129" s="13"/>
    </row>
    <row r="130" spans="5:5" customFormat="1" x14ac:dyDescent="0.3">
      <c r="E130" s="13"/>
    </row>
    <row r="131" spans="5:5" customFormat="1" x14ac:dyDescent="0.3">
      <c r="E131" s="13"/>
    </row>
    <row r="132" spans="5:5" customFormat="1" x14ac:dyDescent="0.3">
      <c r="E132" s="13"/>
    </row>
    <row r="133" spans="5:5" customFormat="1" x14ac:dyDescent="0.3">
      <c r="E133" s="13"/>
    </row>
    <row r="134" spans="5:5" customFormat="1" x14ac:dyDescent="0.3">
      <c r="E134" s="13"/>
    </row>
    <row r="135" spans="5:5" customFormat="1" x14ac:dyDescent="0.3">
      <c r="E135" s="13"/>
    </row>
    <row r="136" spans="5:5" customFormat="1" x14ac:dyDescent="0.3">
      <c r="E136" s="13"/>
    </row>
    <row r="137" spans="5:5" customFormat="1" x14ac:dyDescent="0.3">
      <c r="E137" s="13"/>
    </row>
    <row r="138" spans="5:5" customFormat="1" x14ac:dyDescent="0.3">
      <c r="E138" s="13"/>
    </row>
    <row r="139" spans="5:5" customFormat="1" x14ac:dyDescent="0.3">
      <c r="E139" s="13"/>
    </row>
    <row r="140" spans="5:5" customFormat="1" x14ac:dyDescent="0.3">
      <c r="E140" s="13"/>
    </row>
    <row r="141" spans="5:5" customFormat="1" x14ac:dyDescent="0.3">
      <c r="E141" s="13"/>
    </row>
    <row r="142" spans="5:5" customFormat="1" x14ac:dyDescent="0.3">
      <c r="E142" s="13"/>
    </row>
    <row r="143" spans="5:5" customFormat="1" x14ac:dyDescent="0.3">
      <c r="E143" s="13"/>
    </row>
    <row r="144" spans="5:5" customFormat="1" x14ac:dyDescent="0.3">
      <c r="E144" s="13"/>
    </row>
    <row r="145" spans="5:5" customFormat="1" x14ac:dyDescent="0.3">
      <c r="E145" s="13"/>
    </row>
    <row r="146" spans="5:5" customFormat="1" x14ac:dyDescent="0.3">
      <c r="E146" s="13"/>
    </row>
    <row r="147" spans="5:5" customFormat="1" x14ac:dyDescent="0.3">
      <c r="E147" s="13"/>
    </row>
    <row r="177" spans="1:2" x14ac:dyDescent="0.3">
      <c r="A177" s="1"/>
    </row>
    <row r="178" spans="1:2" x14ac:dyDescent="0.3">
      <c r="A178" s="1"/>
    </row>
    <row r="188" spans="1:2" x14ac:dyDescent="0.3">
      <c r="B188"/>
    </row>
  </sheetData>
  <mergeCells count="5">
    <mergeCell ref="A111:H111"/>
    <mergeCell ref="A113:I114"/>
    <mergeCell ref="E1:I1"/>
    <mergeCell ref="C2:D2"/>
    <mergeCell ref="C3:D3"/>
  </mergeCells>
  <phoneticPr fontId="4" type="noConversion"/>
  <pageMargins left="0.7" right="0.7" top="0.75" bottom="0.75" header="0.3" footer="0.3"/>
  <pageSetup paperSiz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Jowita Janiszewska</cp:lastModifiedBy>
  <cp:lastPrinted>2024-03-11T22:02:25Z</cp:lastPrinted>
  <dcterms:created xsi:type="dcterms:W3CDTF">2015-06-05T18:19:34Z</dcterms:created>
  <dcterms:modified xsi:type="dcterms:W3CDTF">2024-05-13T12:27:51Z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1ef649-45d3-4e5d-80df-d43468de9a5e_Enabled">
    <vt:lpwstr>true</vt:lpwstr>
  </property>
  <property fmtid="{D5CDD505-2E9C-101B-9397-08002B2CF9AE}" pid="3" name="MSIP_Label_631ef649-45d3-4e5d-80df-d43468de9a5e_SetDate">
    <vt:lpwstr>2021-11-24T07:29:26Z</vt:lpwstr>
  </property>
  <property fmtid="{D5CDD505-2E9C-101B-9397-08002B2CF9AE}" pid="4" name="MSIP_Label_631ef649-45d3-4e5d-80df-d43468de9a5e_Method">
    <vt:lpwstr>Privileged</vt:lpwstr>
  </property>
  <property fmtid="{D5CDD505-2E9C-101B-9397-08002B2CF9AE}" pid="5" name="MSIP_Label_631ef649-45d3-4e5d-80df-d43468de9a5e_Name">
    <vt:lpwstr>Unclassified</vt:lpwstr>
  </property>
  <property fmtid="{D5CDD505-2E9C-101B-9397-08002B2CF9AE}" pid="6" name="MSIP_Label_631ef649-45d3-4e5d-80df-d43468de9a5e_SiteId">
    <vt:lpwstr>771c9c47-7f24-44dc-958e-34f8713a8394</vt:lpwstr>
  </property>
  <property fmtid="{D5CDD505-2E9C-101B-9397-08002B2CF9AE}" pid="7" name="MSIP_Label_631ef649-45d3-4e5d-80df-d43468de9a5e_ActionId">
    <vt:lpwstr>cf0da118-2b5e-4642-8825-2074b79597dc</vt:lpwstr>
  </property>
  <property fmtid="{D5CDD505-2E9C-101B-9397-08002B2CF9AE}" pid="8" name="MSIP_Label_631ef649-45d3-4e5d-80df-d43468de9a5e_ContentBits">
    <vt:lpwstr>0</vt:lpwstr>
  </property>
</Properties>
</file>