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101242\Desktop\Sekretariat 2023\Umowy do wysłania do JOANNY\"/>
    </mc:Choice>
  </mc:AlternateContent>
  <xr:revisionPtr revIDLastSave="0" documentId="8_{58E72C25-B162-485A-A639-8C8C6C7C5F5E}" xr6:coauthVersionLast="47" xr6:coauthVersionMax="47" xr10:uidLastSave="{00000000-0000-0000-0000-000000000000}"/>
  <bookViews>
    <workbookView xWindow="10992" yWindow="4008" windowWidth="16056" windowHeight="12072" xr2:uid="{00000000-000D-0000-FFFF-FFFF00000000}"/>
  </bookViews>
  <sheets>
    <sheet name="część I" sheetId="1" r:id="rId1"/>
  </sheets>
  <externalReferences>
    <externalReference r:id="rId2"/>
  </externalReferences>
  <definedNames>
    <definedName name="_Hlk132793962" localSheetId="0">'część I'!#REF!</definedName>
    <definedName name="_Hlk132794463" localSheetId="0">'część I'!$B$34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5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H12" i="1" l="1"/>
</calcChain>
</file>

<file path=xl/sharedStrings.xml><?xml version="1.0" encoding="utf-8"?>
<sst xmlns="http://schemas.openxmlformats.org/spreadsheetml/2006/main" count="180" uniqueCount="120">
  <si>
    <t>Załącznik nr 1 do SWZ</t>
  </si>
  <si>
    <t xml:space="preserve">OPIS PRZEDMIOTU ZAMÓWIENIA/FORMULARZ CENOWY </t>
  </si>
  <si>
    <r>
      <t>Dostawa sukcesywna materiałów budowlanych do jednostek organizacyjnych Uniwersytetu Warmińsko-Mazurskiego w Olsztynie</t>
    </r>
    <r>
      <rPr>
        <b/>
        <sz val="12"/>
        <color theme="1"/>
        <rFont val="Times New Roman"/>
        <family val="1"/>
        <charset val="238"/>
      </rPr>
      <t>.</t>
    </r>
  </si>
  <si>
    <t>Część I</t>
  </si>
  <si>
    <t>L.p.</t>
  </si>
  <si>
    <t>Opis przedmiotu zamówienia</t>
  </si>
  <si>
    <t>Parametry oferowane*</t>
  </si>
  <si>
    <t>Producent/nr katologowy*</t>
  </si>
  <si>
    <t>Jedn. Miary</t>
  </si>
  <si>
    <t xml:space="preserve">Ilość </t>
  </si>
  <si>
    <t>A</t>
  </si>
  <si>
    <t>B</t>
  </si>
  <si>
    <t>C</t>
  </si>
  <si>
    <t>D</t>
  </si>
  <si>
    <t>E</t>
  </si>
  <si>
    <t>F</t>
  </si>
  <si>
    <t>G</t>
  </si>
  <si>
    <t>szt.</t>
  </si>
  <si>
    <t>Lakier nitrocelulozowy do drewna bezbarwny, szybkoschnący – 5,0 l</t>
  </si>
  <si>
    <t>Impregnat przeznaczony do ochronnego i dekoracyjnego malowania drewna na zewnątrz   - 10 l – różne kolory</t>
  </si>
  <si>
    <t>Impregnat przeznaczony do ochronnego i dekoracyjnego malowania drewna na zewnątrz   - 1 l – różne kolory</t>
  </si>
  <si>
    <t>Farba gruntująca na plamy o dużej sile krycia, kryjąca tłuste powierzchnie – typu Renostyl lub równorzędne -1,0 l</t>
  </si>
  <si>
    <t>Farba alkidowa do drewna i metalu do wewnątrz i na zewnątrz – różne kolory – 0,9 l</t>
  </si>
  <si>
    <t>Farba alkidowa do drewna i metalu do wewnątrz i na zewnątrz – różne kolory – 5,0 l</t>
  </si>
  <si>
    <t>Farba ftalowa 1,0 l</t>
  </si>
  <si>
    <t>Farba ftalowa 5l</t>
  </si>
  <si>
    <t>Farba chlorokauczukowa do malowania betonu, metalu wysoce odporna na uderzenia i zarysowania – 5,0 l  - różne kolory</t>
  </si>
  <si>
    <t>Farba chlorokauczukowa do malowania betonu, metalu wysoce odporna na uderzenia i zarysowania – 1,0 l  - różne kolory</t>
  </si>
  <si>
    <t>Farba podkładowa do metalu, do zabezpieczenia antykorozyjnego malowanej powierzchni – różne kolory  - 5,0 l</t>
  </si>
  <si>
    <t>Farba podkładowa do metalu, do zabezpieczenia antykorozyjnego malowanej powierzchni – różne kolory  - 0,8 l</t>
  </si>
  <si>
    <t>Emalia uniwersalna spray-różne kolory-400ml</t>
  </si>
  <si>
    <t>Podkład uniwersalny spray-różne kolory-400ml</t>
  </si>
  <si>
    <t>Farba emulsyjna do ścian wewnętrznych charakteryzująca się bardzo dobrą przyczepnością do różnych podłoży – biała -10,0 l</t>
  </si>
  <si>
    <t>Farba emulsyjna do ścian wewnętrznych charakteryzująca się bardzo dobrą przyczepnością do różnych podłoży – różne kolory – 10,0 l</t>
  </si>
  <si>
    <t>Farba akrylowa do ścian wewnętrznych – różne kolory – 10,0 l</t>
  </si>
  <si>
    <t>Farba lateksowa do ścian wewnętrznych – różne kolory – 10,0 l</t>
  </si>
  <si>
    <t>Farba emulsyjna fasadowa – różne kolory – 10 l</t>
  </si>
  <si>
    <t>Rozcieńczalnik ekstrakcyjny  - 5 l</t>
  </si>
  <si>
    <t>Rozcieńczalnik nitro – 5 l</t>
  </si>
  <si>
    <t>Rozcieńczalnik chlorokauczukowy – 5 l</t>
  </si>
  <si>
    <t>Płótno ścierne szer. 20 cm - różne grubości</t>
  </si>
  <si>
    <t>rolka</t>
  </si>
  <si>
    <t>Płótno ścierne – krążki – śred. 125 mm – różne grubości – opakowanie 50 szt</t>
  </si>
  <si>
    <t>Płótno ścierne – krążki – śred. 150 mm – różne grubości – opakowanie 50 szt</t>
  </si>
  <si>
    <t>Płótno ścierne – arkusz – różne grubości</t>
  </si>
  <si>
    <t>Taśma malarska papierowa 38 mm</t>
  </si>
  <si>
    <t>Taśma malarska papierowa 50 mm</t>
  </si>
  <si>
    <t>Koncentrat pigmentowy do farb typu Mix kolor –różne kolory</t>
  </si>
  <si>
    <t>Narożnik aluminiowy do płyt gipsowo-kartonowych – 2,5 m</t>
  </si>
  <si>
    <t>Klej do parkietu, wykładzin PCV, ceramiki, osakrylowy - (gęsty )</t>
  </si>
  <si>
    <t>kg</t>
  </si>
  <si>
    <t>Pianka montażowa 700 ml – mrozoodporna</t>
  </si>
  <si>
    <t>Pianka montażowa 500 ml – mrozoodporna</t>
  </si>
  <si>
    <t>Folia malarska gruba 4,0x5,0 m</t>
  </si>
  <si>
    <t>Folia budowlana 5,0x20,0x0,2 - 100 m2</t>
  </si>
  <si>
    <t>wartość brutto</t>
  </si>
  <si>
    <t>cena jednotkowa brutto</t>
  </si>
  <si>
    <t>H=(DxG)</t>
  </si>
  <si>
    <t>Lakier nitrocelulozowy podkładowy do drewna, do zabezpieczenia przed ciemnieniem, szybkoschnący pojemność 1,0 l</t>
  </si>
  <si>
    <t>opak.</t>
  </si>
  <si>
    <t>Szybkoschnąca emulsja gruntująca do posadzek, ścian, podłoży chłonnych, nasiąkliwych, wzmacniająca, wysokowydajna - pojemność 5 l.</t>
  </si>
  <si>
    <t>Folia stretch 2,5 kg przezroczysta</t>
  </si>
  <si>
    <t>Folia stretch 2,5 kg czarna</t>
  </si>
  <si>
    <t>Wykonawca wypełnia w części, na którą składa ofertę</t>
  </si>
  <si>
    <r>
      <t>*</t>
    </r>
    <r>
      <rPr>
        <i/>
        <sz val="10"/>
        <color theme="1"/>
        <rFont val="Times New Roman"/>
        <family val="1"/>
        <charset val="238"/>
      </rPr>
      <t>Zamawiający wymaga wypełnienia kolumny „Parametry oferowane” przez wpisanie konkretnych oferowanych parametrów wraz z ich szczegółowym opisem oraz wpisania producenta lub symbolu oferowanego przedmiotu zamówienia. Brak w ofercie  jednoznacznego wskazania wyszczególnionych powyżej parametrów spowoduje odrzucenie oferty na podstawie art. 226 ust. 1 pkt. 5) ustawy Pzp jako oferty, której treść nie odpowiada treści specyfikacji warunków zamówienia.</t>
    </r>
  </si>
  <si>
    <t>** Należy wypełnić.</t>
  </si>
  <si>
    <t>Zam. 150/2024/TP/DZP</t>
  </si>
  <si>
    <t>PENOSIL</t>
  </si>
  <si>
    <t>KNAUF</t>
  </si>
  <si>
    <t>Lakier nitrocelulozowy podkładowy do drewna, do zabezpieczenia przed ciemnieniem, szybkoschnący 1,0 L VIDARON PODKŁAD NITRO ŚNIEŻKA</t>
  </si>
  <si>
    <t>Lakier nitrocelulozowy do drewna bezbarwny, szybkoschnący – 5,0 l VIDARON LAKIER NITRO ŚNIEŻKA</t>
  </si>
  <si>
    <t>Impregnat przeznaczony do ochronnego i dekoracyjnego malowania drewna na zewnątrz   - 10 l – różne kolory ALTAX</t>
  </si>
  <si>
    <t>Impregnat przeznaczony do ochronnego i dekoracyjnego malowania drewna na zewnątrz   - 1 l – różne kolory ALTAX</t>
  </si>
  <si>
    <t>Farba gruntująca na plamy o dużej sile krycia, kryjąca tłuste powierzchnie – typu Renostyl lub równorzędne -1,0 l ŚNIEŻKA ZACIEKI I PLAMY</t>
  </si>
  <si>
    <t>Farba alkidowa do drewna i metalu do wewnątrz i na zewnątrz – różne kolory – 0,9 l TIKURILLA</t>
  </si>
  <si>
    <t>Farba alkidowa do drewna i metalu do wewnątrz i na zewnątrz – różne kolory – 5,0 l TIKURILLA</t>
  </si>
  <si>
    <t>Farba ftalowa 0,8 l  SNIEZKA</t>
  </si>
  <si>
    <t>Farba ftalowa 5L SNIEZKA</t>
  </si>
  <si>
    <t>Farba chlorokauczukowa do malowania betonu, metalu wysoce odporna na uderzenia i zarysowania – 5,0 l  - różne kolory SNIEZKA</t>
  </si>
  <si>
    <t>Farba chlorokauczukowa do malowania betonu, metalu wysoce odporna na uderzenia i zarysowania – 1,0 l  - różne kolory SNIEZKA</t>
  </si>
  <si>
    <t>Farba podkładowa do metalu, do zabezpieczenia antykorozyjnego malowanej powierzchni – różne kolory  - 5,0 l CORRINA</t>
  </si>
  <si>
    <t>Farba podkładowa do metalu, do zabezpieczenia antykorozyjnego malowanej powierzchni – różne kolory  - 0,8 l CORRINA</t>
  </si>
  <si>
    <t>Emalia uniwersalna spray-różne kolory-400ml CHAMPION COLOR</t>
  </si>
  <si>
    <t>Podkład uniwersalny spray-różne kolory-400ml CHAMPION COLOR</t>
  </si>
  <si>
    <t>Farba emulsyjna do ścian wewnętrznych charakteryzująca się bardzo dobrą przyczepnością do różnych podłoży – biała -10,0 l IMPREFARB PLATINIUM</t>
  </si>
  <si>
    <t>Farba emulsyjna do ścian wewnętrznych charakteryzująca się bardzo dobrą przyczepnością do różnych podłoży – różne kolory – 10,0 l IMPREFARB PLATINIUM KOLOR</t>
  </si>
  <si>
    <t>Farba akrylowa do ścian wewnętrznych – różne kolory – 10,0 l EXTRA BIEL KOLOR</t>
  </si>
  <si>
    <t>Farba lateksowa do ścian wewnętrznych – różne kolory – 10,0 l SUPRA W PLUS KOLOR</t>
  </si>
  <si>
    <t>Farba emulsyjna fasadowa – różne kolory – 10 l IMPREFARB GOLD KOLOR</t>
  </si>
  <si>
    <t>Rozcieńczalnik ekstrakcyjny  - 5 l DOREX</t>
  </si>
  <si>
    <t>Rozcieńczalnik nitro – 5 l DOREX</t>
  </si>
  <si>
    <t>Rozcieńczalnik chlorokauczukowy – 5 l DOREX</t>
  </si>
  <si>
    <t>Płótno ścierne szer. 20 cm - różne grubości PENTAR</t>
  </si>
  <si>
    <t>Płótno ścierne – krążki – śred. 125 mm – różne grubości – opakowanie 50 szt PENTAR</t>
  </si>
  <si>
    <t>Płótno ścierne – krążki – śred. 150 mm – różne grubości – opakowanie 50 szt PENTAR</t>
  </si>
  <si>
    <t>Płótno ścierne – arkusz – różne grubości PENTAR</t>
  </si>
  <si>
    <t>Taśma malarska papierowa 38 mm AGAWI</t>
  </si>
  <si>
    <t>Taśma malarska papierowa 50 mm AGA-WI</t>
  </si>
  <si>
    <t>Koncentrat pigmentowy do farb typu Mix kolor –różne kolory SNIEŻKA</t>
  </si>
  <si>
    <t>Narożnik aluminiowy do płyt gipsowo-kartonowych – 2,5 m KNAUF</t>
  </si>
  <si>
    <t>Klej do parkietu, wykładzin PCV, ceramiki, osakrylowy - (gęsty ) DOREX</t>
  </si>
  <si>
    <t>Pianka montażowa 700 ml – mrozoodporna PENOSIL</t>
  </si>
  <si>
    <t>Pianka montażowa 500 ml – mrozoodporna Penosil</t>
  </si>
  <si>
    <t>Folia malarska gruba 4,0x5,0 m AGAWI</t>
  </si>
  <si>
    <t>Szybkoschnąca emulsja gruntująca wzmacniająca, wysokowydajna - 5l DOREX</t>
  </si>
  <si>
    <t>Folia budowlana 5,0x20,0x0,2 - 100 m² COROTOP</t>
  </si>
  <si>
    <t>BORAMAX folia stretch bezbarwna 2,5kg</t>
  </si>
  <si>
    <t>BORAMAX folia stretch czarna 2,5kg</t>
  </si>
  <si>
    <t>ŚNIEŻKA</t>
  </si>
  <si>
    <t>ALTAX</t>
  </si>
  <si>
    <t>TIKURILLA</t>
  </si>
  <si>
    <t>POSITIVE</t>
  </si>
  <si>
    <t>POISITIVE</t>
  </si>
  <si>
    <t>CHAMPION COLOR</t>
  </si>
  <si>
    <t>IMPREFARB</t>
  </si>
  <si>
    <t>DOREX</t>
  </si>
  <si>
    <t>PENTAR</t>
  </si>
  <si>
    <t>AGA-WI</t>
  </si>
  <si>
    <t>CB</t>
  </si>
  <si>
    <t>BORAMAX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</si>
</sst>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242/AppData/Local/Microsoft/Windows/INetCache/Content.Outlook/EEY648SQ/uw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K1">
            <v>57.056999999999995</v>
          </cell>
          <cell r="M1">
            <v>1711.8</v>
          </cell>
        </row>
        <row r="2">
          <cell r="K2">
            <v>255.39513999999997</v>
          </cell>
          <cell r="M2">
            <v>5108</v>
          </cell>
        </row>
        <row r="3">
          <cell r="K3">
            <v>296.69639999999993</v>
          </cell>
          <cell r="M3">
            <v>5934</v>
          </cell>
        </row>
        <row r="4">
          <cell r="K4">
            <v>51.171119999999995</v>
          </cell>
          <cell r="M4">
            <v>1535.1</v>
          </cell>
        </row>
        <row r="5">
          <cell r="K5">
            <v>80.380299999999991</v>
          </cell>
          <cell r="M5">
            <v>2411.4</v>
          </cell>
        </row>
        <row r="6">
          <cell r="K6">
            <v>69.509439999999998</v>
          </cell>
          <cell r="M6">
            <v>6951</v>
          </cell>
        </row>
        <row r="7">
          <cell r="K7">
            <v>230.39015999999998</v>
          </cell>
          <cell r="M7">
            <v>4607.8</v>
          </cell>
        </row>
        <row r="8">
          <cell r="K8">
            <v>43.483439999999995</v>
          </cell>
          <cell r="M8">
            <v>5217.6000000000004</v>
          </cell>
        </row>
        <row r="9">
          <cell r="K9">
            <v>248.64839999999998</v>
          </cell>
          <cell r="M9">
            <v>11189.25</v>
          </cell>
        </row>
        <row r="10">
          <cell r="K10">
            <v>356.75639999999993</v>
          </cell>
          <cell r="M10">
            <v>3567.6</v>
          </cell>
        </row>
        <row r="11">
          <cell r="K11">
            <v>77.717639999999989</v>
          </cell>
          <cell r="M11">
            <v>3886</v>
          </cell>
        </row>
        <row r="12">
          <cell r="K12">
            <v>241.32107999999999</v>
          </cell>
          <cell r="M12">
            <v>4826.3999999999996</v>
          </cell>
        </row>
        <row r="13">
          <cell r="K13">
            <v>45.545499999999997</v>
          </cell>
          <cell r="M13">
            <v>2277.5</v>
          </cell>
        </row>
        <row r="14">
          <cell r="K14">
            <v>19.305</v>
          </cell>
          <cell r="M14">
            <v>965.5</v>
          </cell>
        </row>
        <row r="15">
          <cell r="K15">
            <v>19.305</v>
          </cell>
          <cell r="M15">
            <v>965.5</v>
          </cell>
        </row>
        <row r="16">
          <cell r="K16">
            <v>116.95683999999999</v>
          </cell>
          <cell r="M16">
            <v>35088</v>
          </cell>
        </row>
        <row r="17">
          <cell r="K17">
            <v>173.83365999999998</v>
          </cell>
          <cell r="M17">
            <v>3476.6</v>
          </cell>
        </row>
        <row r="18">
          <cell r="K18">
            <v>212.89267999999998</v>
          </cell>
          <cell r="M18">
            <v>8515.6</v>
          </cell>
        </row>
        <row r="19">
          <cell r="K19">
            <v>226.56633999999997</v>
          </cell>
          <cell r="M19">
            <v>9062.7999999999993</v>
          </cell>
        </row>
        <row r="20">
          <cell r="K20">
            <v>277.35708</v>
          </cell>
          <cell r="M20">
            <v>8320.7999999999993</v>
          </cell>
        </row>
        <row r="21">
          <cell r="K21">
            <v>66.546480000000003</v>
          </cell>
          <cell r="M21">
            <v>1331</v>
          </cell>
        </row>
        <row r="22">
          <cell r="K22">
            <v>57.056999999999995</v>
          </cell>
          <cell r="M22">
            <v>855.9</v>
          </cell>
        </row>
        <row r="23">
          <cell r="K23">
            <v>66.546480000000003</v>
          </cell>
          <cell r="M23">
            <v>665.5</v>
          </cell>
        </row>
        <row r="24">
          <cell r="K24">
            <v>658.13747999999998</v>
          </cell>
          <cell r="M24">
            <v>6581.4</v>
          </cell>
        </row>
        <row r="25">
          <cell r="K25">
            <v>91.851759999999999</v>
          </cell>
          <cell r="M25">
            <v>2755.5</v>
          </cell>
        </row>
        <row r="26">
          <cell r="K26">
            <v>112.31219999999999</v>
          </cell>
          <cell r="M26">
            <v>2246.1999999999998</v>
          </cell>
        </row>
        <row r="27">
          <cell r="K27">
            <v>2.0734999999999997</v>
          </cell>
          <cell r="M27">
            <v>414</v>
          </cell>
        </row>
        <row r="28">
          <cell r="K28">
            <v>8.7944999999999993</v>
          </cell>
          <cell r="M28">
            <v>879</v>
          </cell>
        </row>
        <row r="29">
          <cell r="K29">
            <v>10.353199999999999</v>
          </cell>
          <cell r="M29">
            <v>517.5</v>
          </cell>
        </row>
        <row r="30">
          <cell r="K30">
            <v>12.798499999999999</v>
          </cell>
          <cell r="M30">
            <v>1280</v>
          </cell>
        </row>
        <row r="31">
          <cell r="K31">
            <v>7.3216000000000001</v>
          </cell>
          <cell r="M31">
            <v>732</v>
          </cell>
        </row>
        <row r="32">
          <cell r="K32">
            <v>27.098499999999998</v>
          </cell>
          <cell r="M32">
            <v>1626</v>
          </cell>
        </row>
        <row r="33">
          <cell r="K33">
            <v>26.8125</v>
          </cell>
          <cell r="M33">
            <v>8043</v>
          </cell>
        </row>
        <row r="34">
          <cell r="K34">
            <v>40.211599999999997</v>
          </cell>
          <cell r="M34">
            <v>1206.3</v>
          </cell>
        </row>
        <row r="35">
          <cell r="K35">
            <v>38.838799999999999</v>
          </cell>
          <cell r="M35">
            <v>388.4</v>
          </cell>
        </row>
        <row r="36">
          <cell r="K36">
            <v>11.654500000000001</v>
          </cell>
          <cell r="M36">
            <v>1747.5</v>
          </cell>
        </row>
        <row r="37">
          <cell r="K37">
            <v>180.17999999999998</v>
          </cell>
        </row>
      </sheetData>
      <sheetData sheetId="1"/>
      <sheetData sheetId="2">
        <row r="1">
          <cell r="D1">
            <v>18.9618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34" workbookViewId="0">
      <selection activeCell="F49" sqref="F49"/>
    </sheetView>
  </sheetViews>
  <sheetFormatPr defaultRowHeight="14.4" x14ac:dyDescent="0.3"/>
  <cols>
    <col min="1" max="1" width="4.109375" customWidth="1"/>
    <col min="2" max="2" width="38.109375" style="4" customWidth="1"/>
    <col min="3" max="3" width="12.88671875" customWidth="1"/>
    <col min="4" max="4" width="13" customWidth="1"/>
    <col min="5" max="5" width="35.33203125" customWidth="1"/>
    <col min="6" max="6" width="22.5546875" style="4" customWidth="1"/>
    <col min="7" max="7" width="23.5546875" customWidth="1"/>
    <col min="8" max="8" width="23.109375" customWidth="1"/>
  </cols>
  <sheetData>
    <row r="1" spans="1:8" x14ac:dyDescent="0.3">
      <c r="H1" s="1" t="s">
        <v>0</v>
      </c>
    </row>
    <row r="2" spans="1:8" x14ac:dyDescent="0.3">
      <c r="H2" s="1" t="s">
        <v>66</v>
      </c>
    </row>
    <row r="3" spans="1:8" x14ac:dyDescent="0.3">
      <c r="A3" s="1"/>
    </row>
    <row r="4" spans="1:8" ht="17.399999999999999" x14ac:dyDescent="0.3">
      <c r="A4" s="26" t="s">
        <v>1</v>
      </c>
      <c r="B4" s="26"/>
      <c r="C4" s="26"/>
      <c r="D4" s="26"/>
      <c r="E4" s="26"/>
      <c r="F4" s="26"/>
      <c r="G4" s="26"/>
      <c r="H4" s="26"/>
    </row>
    <row r="5" spans="1:8" ht="15.75" customHeight="1" x14ac:dyDescent="0.3">
      <c r="A5" s="27" t="s">
        <v>2</v>
      </c>
      <c r="B5" s="27"/>
      <c r="C5" s="27"/>
      <c r="D5" s="27"/>
      <c r="E5" s="27"/>
      <c r="F5" s="27"/>
      <c r="G5" s="27"/>
      <c r="H5" s="27"/>
    </row>
    <row r="6" spans="1:8" ht="15.75" customHeight="1" x14ac:dyDescent="0.3">
      <c r="A6" s="27"/>
      <c r="B6" s="27"/>
      <c r="C6" s="27"/>
      <c r="D6" s="27"/>
      <c r="E6" s="27"/>
      <c r="F6" s="27"/>
      <c r="G6" s="27"/>
      <c r="H6" s="27"/>
    </row>
    <row r="7" spans="1:8" ht="16.2" x14ac:dyDescent="0.3">
      <c r="A7" s="2"/>
      <c r="B7" s="2" t="s">
        <v>63</v>
      </c>
    </row>
    <row r="8" spans="1:8" ht="15.6" x14ac:dyDescent="0.3">
      <c r="A8" s="3"/>
      <c r="B8" s="3" t="s">
        <v>3</v>
      </c>
    </row>
    <row r="10" spans="1:8" ht="27.6" x14ac:dyDescent="0.3">
      <c r="A10" s="5" t="s">
        <v>4</v>
      </c>
      <c r="B10" s="6" t="s">
        <v>5</v>
      </c>
      <c r="C10" s="5" t="s">
        <v>8</v>
      </c>
      <c r="D10" s="6" t="s">
        <v>9</v>
      </c>
      <c r="E10" s="7" t="s">
        <v>6</v>
      </c>
      <c r="F10" s="6" t="s">
        <v>7</v>
      </c>
      <c r="G10" s="5" t="s">
        <v>56</v>
      </c>
      <c r="H10" s="5" t="s">
        <v>55</v>
      </c>
    </row>
    <row r="11" spans="1:8" x14ac:dyDescent="0.3">
      <c r="A11" s="5" t="s">
        <v>10</v>
      </c>
      <c r="B11" s="6" t="s">
        <v>11</v>
      </c>
      <c r="C11" s="5" t="s">
        <v>12</v>
      </c>
      <c r="D11" s="6" t="s">
        <v>13</v>
      </c>
      <c r="E11" s="7" t="s">
        <v>14</v>
      </c>
      <c r="F11" s="6" t="s">
        <v>15</v>
      </c>
      <c r="G11" s="5" t="s">
        <v>16</v>
      </c>
      <c r="H11" s="5" t="s">
        <v>57</v>
      </c>
    </row>
    <row r="12" spans="1:8" ht="87.75" customHeight="1" x14ac:dyDescent="0.3">
      <c r="A12" s="8">
        <v>1</v>
      </c>
      <c r="B12" s="9" t="s">
        <v>58</v>
      </c>
      <c r="C12" s="10" t="s">
        <v>17</v>
      </c>
      <c r="D12" s="11">
        <v>30</v>
      </c>
      <c r="E12" s="12" t="s">
        <v>69</v>
      </c>
      <c r="F12" s="12" t="s">
        <v>108</v>
      </c>
      <c r="G12" s="24">
        <f>[1]Arkusz1!K1</f>
        <v>57.056999999999995</v>
      </c>
      <c r="H12" s="24">
        <f>[1]Arkusz1!M1</f>
        <v>1711.8</v>
      </c>
    </row>
    <row r="13" spans="1:8" ht="36" x14ac:dyDescent="0.3">
      <c r="A13" s="8">
        <v>2</v>
      </c>
      <c r="B13" s="9" t="s">
        <v>18</v>
      </c>
      <c r="C13" s="10" t="s">
        <v>17</v>
      </c>
      <c r="D13" s="11">
        <v>20</v>
      </c>
      <c r="E13" s="12" t="s">
        <v>70</v>
      </c>
      <c r="F13" s="12" t="s">
        <v>108</v>
      </c>
      <c r="G13" s="24">
        <f>[1]Arkusz1!K2</f>
        <v>255.39513999999997</v>
      </c>
      <c r="H13" s="24">
        <f>[1]Arkusz1!M2</f>
        <v>5108</v>
      </c>
    </row>
    <row r="14" spans="1:8" ht="46.8" x14ac:dyDescent="0.3">
      <c r="A14" s="8">
        <v>3</v>
      </c>
      <c r="B14" s="9" t="s">
        <v>19</v>
      </c>
      <c r="C14" s="10" t="s">
        <v>17</v>
      </c>
      <c r="D14" s="11">
        <v>20</v>
      </c>
      <c r="E14" s="12" t="s">
        <v>71</v>
      </c>
      <c r="F14" s="11" t="s">
        <v>109</v>
      </c>
      <c r="G14" s="24">
        <f>[1]Arkusz1!K3</f>
        <v>296.69639999999993</v>
      </c>
      <c r="H14" s="24">
        <f>[1]Arkusz1!M3</f>
        <v>5934</v>
      </c>
    </row>
    <row r="15" spans="1:8" ht="88.5" customHeight="1" x14ac:dyDescent="0.3">
      <c r="A15" s="8">
        <v>4</v>
      </c>
      <c r="B15" s="9" t="s">
        <v>20</v>
      </c>
      <c r="C15" s="10" t="s">
        <v>17</v>
      </c>
      <c r="D15" s="11">
        <v>30</v>
      </c>
      <c r="E15" s="12" t="s">
        <v>72</v>
      </c>
      <c r="F15" s="11" t="s">
        <v>109</v>
      </c>
      <c r="G15" s="24">
        <f>[1]Arkusz1!K4</f>
        <v>51.171119999999995</v>
      </c>
      <c r="H15" s="24">
        <f>[1]Arkusz1!M4</f>
        <v>1535.1</v>
      </c>
    </row>
    <row r="16" spans="1:8" ht="48" x14ac:dyDescent="0.3">
      <c r="A16" s="8">
        <v>5</v>
      </c>
      <c r="B16" s="9" t="s">
        <v>21</v>
      </c>
      <c r="C16" s="10" t="s">
        <v>17</v>
      </c>
      <c r="D16" s="11">
        <v>30</v>
      </c>
      <c r="E16" s="12" t="s">
        <v>73</v>
      </c>
      <c r="F16" s="11" t="s">
        <v>108</v>
      </c>
      <c r="G16" s="24">
        <f>[1]Arkusz1!K5</f>
        <v>80.380299999999991</v>
      </c>
      <c r="H16" s="24">
        <f>[1]Arkusz1!M5</f>
        <v>2411.4</v>
      </c>
    </row>
    <row r="17" spans="1:8" ht="46.8" x14ac:dyDescent="0.3">
      <c r="A17" s="8">
        <v>6</v>
      </c>
      <c r="B17" s="9" t="s">
        <v>22</v>
      </c>
      <c r="C17" s="10" t="s">
        <v>17</v>
      </c>
      <c r="D17" s="11">
        <v>100</v>
      </c>
      <c r="E17" s="12" t="s">
        <v>74</v>
      </c>
      <c r="F17" s="11" t="s">
        <v>110</v>
      </c>
      <c r="G17" s="24">
        <f>[1]Arkusz1!K6</f>
        <v>69.509439999999998</v>
      </c>
      <c r="H17" s="24">
        <f>[1]Arkusz1!M6</f>
        <v>6951</v>
      </c>
    </row>
    <row r="18" spans="1:8" ht="46.8" x14ac:dyDescent="0.3">
      <c r="A18" s="8">
        <v>7</v>
      </c>
      <c r="B18" s="9" t="s">
        <v>23</v>
      </c>
      <c r="C18" s="10" t="s">
        <v>17</v>
      </c>
      <c r="D18" s="11">
        <v>20</v>
      </c>
      <c r="E18" s="12" t="s">
        <v>75</v>
      </c>
      <c r="F18" s="11" t="s">
        <v>110</v>
      </c>
      <c r="G18" s="24">
        <f>[1]Arkusz1!K7</f>
        <v>230.39015999999998</v>
      </c>
      <c r="H18" s="24">
        <f>[1]Arkusz1!M7</f>
        <v>4607.8</v>
      </c>
    </row>
    <row r="19" spans="1:8" ht="18.75" customHeight="1" x14ac:dyDescent="0.3">
      <c r="A19" s="8">
        <v>8</v>
      </c>
      <c r="B19" s="9" t="s">
        <v>24</v>
      </c>
      <c r="C19" s="10" t="s">
        <v>17</v>
      </c>
      <c r="D19" s="11">
        <v>120</v>
      </c>
      <c r="E19" s="12" t="s">
        <v>76</v>
      </c>
      <c r="F19" s="11" t="s">
        <v>108</v>
      </c>
      <c r="G19" s="24">
        <f>[1]Arkusz1!K8</f>
        <v>43.483439999999995</v>
      </c>
      <c r="H19" s="24">
        <f>[1]Arkusz1!M8</f>
        <v>5217.6000000000004</v>
      </c>
    </row>
    <row r="20" spans="1:8" ht="18.75" customHeight="1" x14ac:dyDescent="0.3">
      <c r="A20" s="8">
        <v>9</v>
      </c>
      <c r="B20" s="9" t="s">
        <v>25</v>
      </c>
      <c r="C20" s="10" t="s">
        <v>17</v>
      </c>
      <c r="D20" s="11">
        <v>45</v>
      </c>
      <c r="E20" s="12" t="s">
        <v>77</v>
      </c>
      <c r="F20" s="11" t="s">
        <v>108</v>
      </c>
      <c r="G20" s="24">
        <f>[1]Arkusz1!K9</f>
        <v>248.64839999999998</v>
      </c>
      <c r="H20" s="24">
        <f>[1]Arkusz1!M9</f>
        <v>11189.25</v>
      </c>
    </row>
    <row r="21" spans="1:8" ht="62.4" x14ac:dyDescent="0.3">
      <c r="A21" s="8">
        <v>10</v>
      </c>
      <c r="B21" s="9" t="s">
        <v>26</v>
      </c>
      <c r="C21" s="10" t="s">
        <v>17</v>
      </c>
      <c r="D21" s="11">
        <v>10</v>
      </c>
      <c r="E21" s="14" t="s">
        <v>78</v>
      </c>
      <c r="F21" s="11" t="s">
        <v>108</v>
      </c>
      <c r="G21" s="24">
        <f>[1]Arkusz1!K10</f>
        <v>356.75639999999993</v>
      </c>
      <c r="H21" s="24">
        <f>[1]Arkusz1!M10</f>
        <v>3567.6</v>
      </c>
    </row>
    <row r="22" spans="1:8" ht="62.4" x14ac:dyDescent="0.3">
      <c r="A22" s="8">
        <v>11</v>
      </c>
      <c r="B22" s="9" t="s">
        <v>27</v>
      </c>
      <c r="C22" s="10" t="s">
        <v>17</v>
      </c>
      <c r="D22" s="11">
        <v>50</v>
      </c>
      <c r="E22" s="14" t="s">
        <v>79</v>
      </c>
      <c r="F22" s="11" t="s">
        <v>108</v>
      </c>
      <c r="G22" s="24">
        <f>[1]Arkusz1!K11</f>
        <v>77.717639999999989</v>
      </c>
      <c r="H22" s="24">
        <f>[1]Arkusz1!M11</f>
        <v>3886</v>
      </c>
    </row>
    <row r="23" spans="1:8" ht="62.4" x14ac:dyDescent="0.3">
      <c r="A23" s="8">
        <v>12</v>
      </c>
      <c r="B23" s="9" t="s">
        <v>28</v>
      </c>
      <c r="C23" s="10" t="s">
        <v>17</v>
      </c>
      <c r="D23" s="11">
        <v>20</v>
      </c>
      <c r="E23" s="14" t="s">
        <v>80</v>
      </c>
      <c r="F23" s="11" t="s">
        <v>111</v>
      </c>
      <c r="G23" s="24">
        <f>[1]Arkusz1!K12</f>
        <v>241.32107999999999</v>
      </c>
      <c r="H23" s="24">
        <f>[1]Arkusz1!M12</f>
        <v>4826.3999999999996</v>
      </c>
    </row>
    <row r="24" spans="1:8" ht="62.4" x14ac:dyDescent="0.3">
      <c r="A24" s="8">
        <v>13</v>
      </c>
      <c r="B24" s="9" t="s">
        <v>29</v>
      </c>
      <c r="C24" s="10" t="s">
        <v>17</v>
      </c>
      <c r="D24" s="11">
        <v>50</v>
      </c>
      <c r="E24" s="14" t="s">
        <v>81</v>
      </c>
      <c r="F24" s="11" t="s">
        <v>112</v>
      </c>
      <c r="G24" s="24">
        <f>[1]Arkusz1!K13</f>
        <v>45.545499999999997</v>
      </c>
      <c r="H24" s="24">
        <f>[1]Arkusz1!M13</f>
        <v>2277.5</v>
      </c>
    </row>
    <row r="25" spans="1:8" ht="31.2" x14ac:dyDescent="0.3">
      <c r="A25" s="8">
        <v>14</v>
      </c>
      <c r="B25" s="9" t="s">
        <v>30</v>
      </c>
      <c r="C25" s="10" t="s">
        <v>17</v>
      </c>
      <c r="D25" s="11">
        <v>50</v>
      </c>
      <c r="E25" s="14" t="s">
        <v>82</v>
      </c>
      <c r="F25" s="11" t="s">
        <v>113</v>
      </c>
      <c r="G25" s="24">
        <f>[1]Arkusz1!K14</f>
        <v>19.305</v>
      </c>
      <c r="H25" s="24">
        <f>[1]Arkusz1!M14</f>
        <v>965.5</v>
      </c>
    </row>
    <row r="26" spans="1:8" ht="31.2" x14ac:dyDescent="0.3">
      <c r="A26" s="8">
        <v>15</v>
      </c>
      <c r="B26" s="9" t="s">
        <v>31</v>
      </c>
      <c r="C26" s="10" t="s">
        <v>17</v>
      </c>
      <c r="D26" s="11">
        <v>50</v>
      </c>
      <c r="E26" s="14" t="s">
        <v>83</v>
      </c>
      <c r="F26" s="11" t="s">
        <v>113</v>
      </c>
      <c r="G26" s="24">
        <f>[1]Arkusz1!K15</f>
        <v>19.305</v>
      </c>
      <c r="H26" s="24">
        <f>[1]Arkusz1!M15</f>
        <v>965.5</v>
      </c>
    </row>
    <row r="27" spans="1:8" ht="62.4" x14ac:dyDescent="0.3">
      <c r="A27" s="8">
        <v>16</v>
      </c>
      <c r="B27" s="9" t="s">
        <v>32</v>
      </c>
      <c r="C27" s="10" t="s">
        <v>17</v>
      </c>
      <c r="D27" s="11">
        <v>300</v>
      </c>
      <c r="E27" s="14" t="s">
        <v>84</v>
      </c>
      <c r="F27" s="11" t="s">
        <v>114</v>
      </c>
      <c r="G27" s="24">
        <f>[1]Arkusz1!K16</f>
        <v>116.95683999999999</v>
      </c>
      <c r="H27" s="24">
        <f>[1]Arkusz1!M16</f>
        <v>35088</v>
      </c>
    </row>
    <row r="28" spans="1:8" ht="62.4" x14ac:dyDescent="0.3">
      <c r="A28" s="8">
        <v>17</v>
      </c>
      <c r="B28" s="9" t="s">
        <v>33</v>
      </c>
      <c r="C28" s="10" t="s">
        <v>17</v>
      </c>
      <c r="D28" s="11">
        <v>20</v>
      </c>
      <c r="E28" s="14" t="s">
        <v>85</v>
      </c>
      <c r="F28" s="11" t="s">
        <v>114</v>
      </c>
      <c r="G28" s="24">
        <f>[1]Arkusz1!K17</f>
        <v>173.83365999999998</v>
      </c>
      <c r="H28" s="24">
        <f>[1]Arkusz1!M17</f>
        <v>3476.6</v>
      </c>
    </row>
    <row r="29" spans="1:8" ht="31.2" x14ac:dyDescent="0.3">
      <c r="A29" s="8">
        <v>18</v>
      </c>
      <c r="B29" s="9" t="s">
        <v>34</v>
      </c>
      <c r="C29" s="10" t="s">
        <v>17</v>
      </c>
      <c r="D29" s="11">
        <v>40</v>
      </c>
      <c r="E29" s="14" t="s">
        <v>86</v>
      </c>
      <c r="F29" s="11" t="s">
        <v>114</v>
      </c>
      <c r="G29" s="24">
        <f>[1]Arkusz1!K18</f>
        <v>212.89267999999998</v>
      </c>
      <c r="H29" s="24">
        <f>[1]Arkusz1!M18</f>
        <v>8515.6</v>
      </c>
    </row>
    <row r="30" spans="1:8" ht="31.2" x14ac:dyDescent="0.3">
      <c r="A30" s="8">
        <v>19</v>
      </c>
      <c r="B30" s="9" t="s">
        <v>35</v>
      </c>
      <c r="C30" s="10" t="s">
        <v>17</v>
      </c>
      <c r="D30" s="11">
        <v>40</v>
      </c>
      <c r="E30" s="14" t="s">
        <v>87</v>
      </c>
      <c r="F30" s="11" t="s">
        <v>114</v>
      </c>
      <c r="G30" s="24">
        <f>[1]Arkusz1!K19</f>
        <v>226.56633999999997</v>
      </c>
      <c r="H30" s="24">
        <f>[1]Arkusz1!M19</f>
        <v>9062.7999999999993</v>
      </c>
    </row>
    <row r="31" spans="1:8" ht="31.2" x14ac:dyDescent="0.3">
      <c r="A31" s="8">
        <v>20</v>
      </c>
      <c r="B31" s="9" t="s">
        <v>36</v>
      </c>
      <c r="C31" s="10" t="s">
        <v>17</v>
      </c>
      <c r="D31" s="11">
        <v>30</v>
      </c>
      <c r="E31" s="14" t="s">
        <v>88</v>
      </c>
      <c r="F31" s="11" t="s">
        <v>114</v>
      </c>
      <c r="G31" s="24">
        <f>[1]Arkusz1!K20</f>
        <v>277.35708</v>
      </c>
      <c r="H31" s="24">
        <f>[1]Arkusz1!M20</f>
        <v>8320.7999999999993</v>
      </c>
    </row>
    <row r="32" spans="1:8" ht="15.6" x14ac:dyDescent="0.3">
      <c r="A32" s="8">
        <v>21</v>
      </c>
      <c r="B32" s="9" t="s">
        <v>37</v>
      </c>
      <c r="C32" s="10" t="s">
        <v>17</v>
      </c>
      <c r="D32" s="11">
        <v>20</v>
      </c>
      <c r="E32" s="14" t="s">
        <v>89</v>
      </c>
      <c r="F32" s="11" t="s">
        <v>115</v>
      </c>
      <c r="G32" s="24">
        <f>[1]Arkusz1!K21</f>
        <v>66.546480000000003</v>
      </c>
      <c r="H32" s="24">
        <f>[1]Arkusz1!M21</f>
        <v>1331</v>
      </c>
    </row>
    <row r="33" spans="1:8" ht="15.6" x14ac:dyDescent="0.3">
      <c r="A33" s="8">
        <v>22</v>
      </c>
      <c r="B33" s="9" t="s">
        <v>38</v>
      </c>
      <c r="C33" s="10" t="s">
        <v>17</v>
      </c>
      <c r="D33" s="11">
        <v>15</v>
      </c>
      <c r="E33" s="14" t="s">
        <v>90</v>
      </c>
      <c r="F33" s="11" t="s">
        <v>115</v>
      </c>
      <c r="G33" s="24">
        <f>[1]Arkusz1!K22</f>
        <v>57.056999999999995</v>
      </c>
      <c r="H33" s="24">
        <f>[1]Arkusz1!M22</f>
        <v>855.9</v>
      </c>
    </row>
    <row r="34" spans="1:8" ht="15.6" x14ac:dyDescent="0.3">
      <c r="A34" s="8">
        <v>23</v>
      </c>
      <c r="B34" s="9" t="s">
        <v>39</v>
      </c>
      <c r="C34" s="10" t="s">
        <v>17</v>
      </c>
      <c r="D34" s="11">
        <v>10</v>
      </c>
      <c r="E34" s="14" t="s">
        <v>91</v>
      </c>
      <c r="F34" s="11" t="s">
        <v>115</v>
      </c>
      <c r="G34" s="24">
        <f>[1]Arkusz1!K23</f>
        <v>66.546480000000003</v>
      </c>
      <c r="H34" s="24">
        <f>[1]Arkusz1!M23</f>
        <v>665.5</v>
      </c>
    </row>
    <row r="35" spans="1:8" ht="31.2" x14ac:dyDescent="0.3">
      <c r="A35" s="8">
        <v>24</v>
      </c>
      <c r="B35" s="9" t="s">
        <v>40</v>
      </c>
      <c r="C35" s="10" t="s">
        <v>41</v>
      </c>
      <c r="D35" s="11">
        <v>10</v>
      </c>
      <c r="E35" s="14" t="s">
        <v>92</v>
      </c>
      <c r="F35" s="11" t="s">
        <v>116</v>
      </c>
      <c r="G35" s="24">
        <f>[1]Arkusz1!K24</f>
        <v>658.13747999999998</v>
      </c>
      <c r="H35" s="24">
        <f>[1]Arkusz1!M24</f>
        <v>6581.4</v>
      </c>
    </row>
    <row r="36" spans="1:8" ht="31.2" x14ac:dyDescent="0.3">
      <c r="A36" s="8">
        <v>25</v>
      </c>
      <c r="B36" s="9" t="s">
        <v>42</v>
      </c>
      <c r="C36" s="10" t="s">
        <v>59</v>
      </c>
      <c r="D36" s="11">
        <v>30</v>
      </c>
      <c r="E36" s="14" t="s">
        <v>93</v>
      </c>
      <c r="F36" s="11" t="s">
        <v>116</v>
      </c>
      <c r="G36" s="24">
        <f>[1]Arkusz1!K25</f>
        <v>91.851759999999999</v>
      </c>
      <c r="H36" s="24">
        <f>[1]Arkusz1!M25</f>
        <v>2755.5</v>
      </c>
    </row>
    <row r="37" spans="1:8" ht="31.2" x14ac:dyDescent="0.3">
      <c r="A37" s="8">
        <v>26</v>
      </c>
      <c r="B37" s="9" t="s">
        <v>43</v>
      </c>
      <c r="C37" s="10" t="s">
        <v>59</v>
      </c>
      <c r="D37" s="11">
        <v>20</v>
      </c>
      <c r="E37" s="14" t="s">
        <v>94</v>
      </c>
      <c r="F37" s="11" t="s">
        <v>116</v>
      </c>
      <c r="G37" s="24">
        <f>[1]Arkusz1!K26</f>
        <v>112.31219999999999</v>
      </c>
      <c r="H37" s="24">
        <f>[1]Arkusz1!M26</f>
        <v>2246.1999999999998</v>
      </c>
    </row>
    <row r="38" spans="1:8" ht="15.6" x14ac:dyDescent="0.3">
      <c r="A38" s="8">
        <v>27</v>
      </c>
      <c r="B38" s="9" t="s">
        <v>44</v>
      </c>
      <c r="C38" s="10" t="s">
        <v>17</v>
      </c>
      <c r="D38" s="11">
        <v>200</v>
      </c>
      <c r="E38" s="14" t="s">
        <v>95</v>
      </c>
      <c r="F38" s="11" t="s">
        <v>116</v>
      </c>
      <c r="G38" s="24">
        <f>[1]Arkusz1!K27</f>
        <v>2.0734999999999997</v>
      </c>
      <c r="H38" s="24">
        <f>[1]Arkusz1!M27</f>
        <v>414</v>
      </c>
    </row>
    <row r="39" spans="1:8" ht="15.6" x14ac:dyDescent="0.3">
      <c r="A39" s="8">
        <v>28</v>
      </c>
      <c r="B39" s="9" t="s">
        <v>45</v>
      </c>
      <c r="C39" s="10" t="s">
        <v>17</v>
      </c>
      <c r="D39" s="11">
        <v>100</v>
      </c>
      <c r="E39" s="14" t="s">
        <v>96</v>
      </c>
      <c r="F39" s="11" t="s">
        <v>117</v>
      </c>
      <c r="G39" s="24">
        <f>[1]Arkusz1!K28</f>
        <v>8.7944999999999993</v>
      </c>
      <c r="H39" s="24">
        <f>[1]Arkusz1!M28</f>
        <v>879</v>
      </c>
    </row>
    <row r="40" spans="1:8" ht="15.6" x14ac:dyDescent="0.3">
      <c r="A40" s="8">
        <v>29</v>
      </c>
      <c r="B40" s="9" t="s">
        <v>46</v>
      </c>
      <c r="C40" s="10" t="s">
        <v>17</v>
      </c>
      <c r="D40" s="11">
        <v>50</v>
      </c>
      <c r="E40" s="14" t="s">
        <v>97</v>
      </c>
      <c r="F40" s="11" t="s">
        <v>117</v>
      </c>
      <c r="G40" s="24">
        <f>[1]Arkusz1!K29</f>
        <v>10.353199999999999</v>
      </c>
      <c r="H40" s="24">
        <f>[1]Arkusz1!M29</f>
        <v>517.5</v>
      </c>
    </row>
    <row r="41" spans="1:8" ht="31.2" x14ac:dyDescent="0.3">
      <c r="A41" s="8">
        <v>30</v>
      </c>
      <c r="B41" s="9" t="s">
        <v>47</v>
      </c>
      <c r="C41" s="10" t="s">
        <v>17</v>
      </c>
      <c r="D41" s="11">
        <v>100</v>
      </c>
      <c r="E41" s="14" t="s">
        <v>98</v>
      </c>
      <c r="F41" s="11" t="s">
        <v>108</v>
      </c>
      <c r="G41" s="24">
        <f>[1]Arkusz1!K30</f>
        <v>12.798499999999999</v>
      </c>
      <c r="H41" s="24">
        <f>[1]Arkusz1!M30</f>
        <v>1280</v>
      </c>
    </row>
    <row r="42" spans="1:8" ht="31.2" x14ac:dyDescent="0.3">
      <c r="A42" s="8">
        <v>31</v>
      </c>
      <c r="B42" s="9" t="s">
        <v>48</v>
      </c>
      <c r="C42" s="10" t="s">
        <v>17</v>
      </c>
      <c r="D42" s="11">
        <v>100</v>
      </c>
      <c r="E42" s="14" t="s">
        <v>99</v>
      </c>
      <c r="F42" s="11" t="s">
        <v>68</v>
      </c>
      <c r="G42" s="24">
        <f>[1]Arkusz1!K31</f>
        <v>7.3216000000000001</v>
      </c>
      <c r="H42" s="24">
        <f>[1]Arkusz1!M31</f>
        <v>732</v>
      </c>
    </row>
    <row r="43" spans="1:8" ht="62.4" x14ac:dyDescent="0.3">
      <c r="A43" s="8">
        <v>32</v>
      </c>
      <c r="B43" s="9" t="s">
        <v>60</v>
      </c>
      <c r="C43" s="10" t="s">
        <v>17</v>
      </c>
      <c r="D43" s="11">
        <v>60</v>
      </c>
      <c r="E43" s="14" t="s">
        <v>104</v>
      </c>
      <c r="F43" s="11" t="s">
        <v>115</v>
      </c>
      <c r="G43" s="24">
        <f>[1]Arkusz1!K32</f>
        <v>27.098499999999998</v>
      </c>
      <c r="H43" s="24">
        <f>[1]Arkusz1!M32</f>
        <v>1626</v>
      </c>
    </row>
    <row r="44" spans="1:8" ht="41.25" customHeight="1" x14ac:dyDescent="0.3">
      <c r="A44" s="8">
        <v>33</v>
      </c>
      <c r="B44" s="9" t="s">
        <v>49</v>
      </c>
      <c r="C44" s="10" t="s">
        <v>50</v>
      </c>
      <c r="D44" s="11">
        <v>300</v>
      </c>
      <c r="E44" s="12" t="s">
        <v>100</v>
      </c>
      <c r="F44" s="11" t="s">
        <v>115</v>
      </c>
      <c r="G44" s="24">
        <f>[1]Arkusz1!K33</f>
        <v>26.8125</v>
      </c>
      <c r="H44" s="24">
        <f>[1]Arkusz1!M33</f>
        <v>8043</v>
      </c>
    </row>
    <row r="45" spans="1:8" ht="44.25" customHeight="1" x14ac:dyDescent="0.3">
      <c r="A45" s="8">
        <v>34</v>
      </c>
      <c r="B45" s="9" t="s">
        <v>51</v>
      </c>
      <c r="C45" s="10" t="s">
        <v>17</v>
      </c>
      <c r="D45" s="11">
        <v>30</v>
      </c>
      <c r="E45" s="15" t="s">
        <v>101</v>
      </c>
      <c r="F45" s="11" t="s">
        <v>67</v>
      </c>
      <c r="G45" s="24">
        <f>[1]Arkusz1!K34</f>
        <v>40.211599999999997</v>
      </c>
      <c r="H45" s="24">
        <f>[1]Arkusz1!M34</f>
        <v>1206.3</v>
      </c>
    </row>
    <row r="46" spans="1:8" ht="45" customHeight="1" x14ac:dyDescent="0.3">
      <c r="A46" s="8">
        <v>35</v>
      </c>
      <c r="B46" s="9" t="s">
        <v>52</v>
      </c>
      <c r="C46" s="10" t="s">
        <v>17</v>
      </c>
      <c r="D46" s="11">
        <v>10</v>
      </c>
      <c r="E46" s="12" t="s">
        <v>102</v>
      </c>
      <c r="F46" s="11" t="s">
        <v>67</v>
      </c>
      <c r="G46" s="24">
        <f>[1]Arkusz1!K35</f>
        <v>38.838799999999999</v>
      </c>
      <c r="H46" s="24">
        <f>[1]Arkusz1!M35</f>
        <v>388.4</v>
      </c>
    </row>
    <row r="47" spans="1:8" ht="28.5" customHeight="1" x14ac:dyDescent="0.3">
      <c r="A47" s="8">
        <v>36</v>
      </c>
      <c r="B47" s="9" t="s">
        <v>53</v>
      </c>
      <c r="C47" s="10" t="s">
        <v>17</v>
      </c>
      <c r="D47" s="11">
        <v>150</v>
      </c>
      <c r="E47" s="15" t="s">
        <v>103</v>
      </c>
      <c r="F47" s="11" t="s">
        <v>117</v>
      </c>
      <c r="G47" s="24">
        <f>[1]Arkusz1!K36</f>
        <v>11.654500000000001</v>
      </c>
      <c r="H47" s="24">
        <f>[1]Arkusz1!M36</f>
        <v>1747.5</v>
      </c>
    </row>
    <row r="48" spans="1:8" ht="28.5" customHeight="1" x14ac:dyDescent="0.3">
      <c r="A48" s="16">
        <v>37</v>
      </c>
      <c r="B48" s="17" t="s">
        <v>61</v>
      </c>
      <c r="C48" s="18" t="s">
        <v>41</v>
      </c>
      <c r="D48" s="19">
        <v>100</v>
      </c>
      <c r="E48" s="20" t="s">
        <v>106</v>
      </c>
      <c r="F48" s="19" t="s">
        <v>119</v>
      </c>
      <c r="G48" s="25">
        <v>53.8</v>
      </c>
      <c r="H48" s="25">
        <v>5380</v>
      </c>
    </row>
    <row r="49" spans="1:8" ht="28.5" customHeight="1" x14ac:dyDescent="0.3">
      <c r="A49" s="16">
        <v>38</v>
      </c>
      <c r="B49" s="17" t="s">
        <v>62</v>
      </c>
      <c r="C49" s="18" t="s">
        <v>41</v>
      </c>
      <c r="D49" s="19">
        <v>50</v>
      </c>
      <c r="E49" s="20" t="s">
        <v>107</v>
      </c>
      <c r="F49" s="19" t="s">
        <v>119</v>
      </c>
      <c r="G49" s="21">
        <v>58.95</v>
      </c>
      <c r="H49" s="25">
        <v>2947.5</v>
      </c>
    </row>
    <row r="50" spans="1:8" ht="15.6" x14ac:dyDescent="0.3">
      <c r="A50" s="8">
        <v>39</v>
      </c>
      <c r="B50" s="9" t="s">
        <v>54</v>
      </c>
      <c r="C50" s="10" t="s">
        <v>17</v>
      </c>
      <c r="D50" s="11">
        <v>15</v>
      </c>
      <c r="E50" s="14" t="s">
        <v>105</v>
      </c>
      <c r="F50" s="11" t="s">
        <v>118</v>
      </c>
      <c r="G50" s="24">
        <f>[1]Arkusz1!$K$37</f>
        <v>180.17999999999998</v>
      </c>
      <c r="H50" s="13">
        <v>2702.7</v>
      </c>
    </row>
    <row r="51" spans="1:8" ht="15.6" x14ac:dyDescent="0.3">
      <c r="A51" s="3"/>
    </row>
    <row r="52" spans="1:8" ht="15.6" x14ac:dyDescent="0.3">
      <c r="A52" s="3"/>
    </row>
    <row r="53" spans="1:8" ht="158.4" x14ac:dyDescent="0.3">
      <c r="A53" s="1"/>
      <c r="B53" s="22" t="s">
        <v>64</v>
      </c>
    </row>
    <row r="54" spans="1:8" ht="15.6" x14ac:dyDescent="0.3">
      <c r="A54" s="3"/>
      <c r="B54" s="23" t="s">
        <v>65</v>
      </c>
    </row>
    <row r="55" spans="1:8" ht="15.6" x14ac:dyDescent="0.3">
      <c r="A55" s="3"/>
    </row>
  </sheetData>
  <mergeCells count="2">
    <mergeCell ref="A4:H4"/>
    <mergeCell ref="A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I'!_Hlk132794463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Wojciechowska</dc:creator>
  <cp:lastModifiedBy>Jowita Janiszewska</cp:lastModifiedBy>
  <dcterms:created xsi:type="dcterms:W3CDTF">2015-06-05T18:17:20Z</dcterms:created>
  <dcterms:modified xsi:type="dcterms:W3CDTF">2024-07-16T08:00:44Z</dcterms:modified>
</cp:coreProperties>
</file>