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101242\Desktop\Sekretariat 2023\MARKET FORMULARZE CENOWE\"/>
    </mc:Choice>
  </mc:AlternateContent>
  <xr:revisionPtr revIDLastSave="0" documentId="8_{209F6DA4-9B3B-4BE9-BFCF-ED82BB428B24}" xr6:coauthVersionLast="47" xr6:coauthVersionMax="47" xr10:uidLastSave="{00000000-0000-0000-0000-000000000000}"/>
  <bookViews>
    <workbookView xWindow="2088" yWindow="2088" windowWidth="15924" windowHeight="14124" xr2:uid="{00000000-000D-0000-FFFF-FFFF00000000}"/>
  </bookViews>
  <sheets>
    <sheet name="Arkusz1" sheetId="1" r:id="rId1"/>
  </sheets>
  <definedNames>
    <definedName name="_xlnm.Print_Area" localSheetId="0">Arkusz1!$A$1:$I$54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</calcChain>
</file>

<file path=xl/sharedStrings.xml><?xml version="1.0" encoding="utf-8"?>
<sst xmlns="http://schemas.openxmlformats.org/spreadsheetml/2006/main" count="306" uniqueCount="161">
  <si>
    <t>POJEMNOŚĆ</t>
  </si>
  <si>
    <t>JEDNOSTKA MIARY</t>
  </si>
  <si>
    <t>SZT</t>
  </si>
  <si>
    <t xml:space="preserve">Lp. </t>
  </si>
  <si>
    <t>Nazwa odczynnika</t>
  </si>
  <si>
    <t>Numer katalogowy/lub równoważny</t>
  </si>
  <si>
    <t xml:space="preserve">Ilość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</si>
  <si>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</si>
  <si>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</si>
  <si>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</si>
  <si>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</si>
  <si>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</si>
  <si>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</si>
  <si>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</si>
  <si>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</si>
  <si>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</si>
  <si>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Producent, nazwa oferowanego odczynnika i umer katalogowy oferowanego odczynnika</t>
  </si>
  <si>
    <t>1 Kit</t>
  </si>
  <si>
    <t>NATIVE BARCODING KIT 24</t>
  </si>
  <si>
    <t>NATIVE BARCODING KIT 96</t>
  </si>
  <si>
    <t>CDNA-PCR BARCODING KIT</t>
  </si>
  <si>
    <t>CDNA-PCR SEQUENCING KIT</t>
  </si>
  <si>
    <t>RAPID BARCODING SEQUENCING KIT</t>
  </si>
  <si>
    <t>RAPID BARCODING KIT 96</t>
  </si>
  <si>
    <t>DIRECT RNA SEQUENCING KIT</t>
  </si>
  <si>
    <t>RAPID PCR BARCODING KIT</t>
  </si>
  <si>
    <t>SEQUENCING AUXILIARY VIALS</t>
  </si>
  <si>
    <t>PCR BARCODE EXPANSION 1-12 KIT</t>
  </si>
  <si>
    <t>PCR BARCODING EXPANSION 96 KIT</t>
  </si>
  <si>
    <t>PCR EXPANSION KIT</t>
  </si>
  <si>
    <t>SFB EXPANSION KIT</t>
  </si>
  <si>
    <t>FLOW CELL WASH KIT</t>
  </si>
  <si>
    <t>EXP-PBC001</t>
  </si>
  <si>
    <t>EXP-PBC096</t>
  </si>
  <si>
    <t>EXP-PCA001</t>
  </si>
  <si>
    <t>EXP-SFB001</t>
  </si>
  <si>
    <t>EXP-WSH004</t>
  </si>
  <si>
    <t>GENTEGRA-RNA 0.5 ML SCREW CAP</t>
  </si>
  <si>
    <t>XXXXGTR5IOO-S</t>
  </si>
  <si>
    <t>ZESTAW MINI DO ANALIZY EKSPRESJI GENÓW</t>
  </si>
  <si>
    <t>LIGATION SEQUENCING KIT V14</t>
  </si>
  <si>
    <t>ZESTAW MIDI DO ANALIZY EKSPRESJI GENÓW</t>
  </si>
  <si>
    <t>FLOW CELL R10.4.01</t>
  </si>
  <si>
    <t>MINION FLOWCELL 8 PACK R10.4.1</t>
  </si>
  <si>
    <t>ZESTAW MAXI DO ANALIZY EKSPRESJI GENÓW</t>
  </si>
  <si>
    <t>ZESTAW MINI DO SEKWENCJONOWANIA</t>
  </si>
  <si>
    <t>MINION ENHANCED STARTER PACK 14</t>
  </si>
  <si>
    <t>MINION ENHANCED STARTER PACK</t>
  </si>
  <si>
    <t>MINION BASIC STARTER PACK, RBK 24 V14</t>
  </si>
  <si>
    <t>MINION BASIC STARTER PACK, RAD V14</t>
  </si>
  <si>
    <t>MINION BASIC STARTER PACK, PCS V11</t>
  </si>
  <si>
    <t>MINION BASIC STARTER PACK, NBD 24 V14</t>
  </si>
  <si>
    <t>MIN ENHANCED STARTER PACK, RBK 24 V14</t>
  </si>
  <si>
    <t>MIN ENHANCED STARTER PACK, RAD V14</t>
  </si>
  <si>
    <t>MIN ENHANCED STARTER PACK, PCS V11</t>
  </si>
  <si>
    <t>MIN ENHANCED STARTER PACK, NBD 24 V14</t>
  </si>
  <si>
    <t>MINION BASIC STARTER PACK DIRECT RNA KT</t>
  </si>
  <si>
    <t>MINION BASIC STARTER PACK W/ RAPID KIT</t>
  </si>
  <si>
    <t>MINION BASIC STARTER PACK 14</t>
  </si>
  <si>
    <t>MINION BASIC STARTER PACK</t>
  </si>
  <si>
    <t>SERVVAR4CONT1</t>
  </si>
  <si>
    <t>SQK-LSK114</t>
  </si>
  <si>
    <t>SQK-NBD114.24</t>
  </si>
  <si>
    <t>SQK-NBD114.96</t>
  </si>
  <si>
    <t>FLO-MIN114</t>
  </si>
  <si>
    <t>FLO-MIN114.8</t>
  </si>
  <si>
    <t>ENHANCEDPK</t>
  </si>
  <si>
    <t>STARTERPACK</t>
  </si>
  <si>
    <t>ZESTAW MIDI DO SEKWENCJONOWANIA</t>
  </si>
  <si>
    <t>FLOW CELL WASH KIT XL</t>
  </si>
  <si>
    <t>EXP-WSH004-XL</t>
  </si>
  <si>
    <t xml:space="preserve">MINION RNA FLOWCELL </t>
  </si>
  <si>
    <t>FLO-MIN004RA</t>
  </si>
  <si>
    <t>LIGATION SEQUENCING KIT XL V14</t>
  </si>
  <si>
    <t>SQK-LSK114-XL</t>
  </si>
  <si>
    <t>NATIVE BARCODING AUXILIARY kit V14</t>
  </si>
  <si>
    <t>SQK-RPB114.24</t>
  </si>
  <si>
    <t>EXP-AUX003</t>
  </si>
  <si>
    <t>EXP-FLP004</t>
  </si>
  <si>
    <t>FLOW CELL PRIMING KIT V14</t>
  </si>
  <si>
    <t>EXP-FLP004-XL</t>
  </si>
  <si>
    <t>FLOW CELL PRIMING KIT XL V14</t>
  </si>
  <si>
    <t>LONG FRAGMENT BUFFER EXPANSION</t>
  </si>
  <si>
    <t>SHORT FRAGMENT ELIMINATOR EXPANSION</t>
  </si>
  <si>
    <t>SQK-RBK114.24</t>
  </si>
  <si>
    <t>SQK-RBK114.96</t>
  </si>
  <si>
    <t>SQK-RNA004</t>
  </si>
  <si>
    <t>ULTRA-LONG DNA SEQUENCING KIT</t>
  </si>
  <si>
    <t>SQK-ULK114</t>
  </si>
  <si>
    <t>16S BARCODING KIT 24 V14</t>
  </si>
  <si>
    <t>SQK-16S114.24</t>
  </si>
  <si>
    <t>RAPID ADAPTER AUXILIARY V14</t>
  </si>
  <si>
    <t>EXP-RAA114</t>
  </si>
  <si>
    <t>EXP-LFB001</t>
  </si>
  <si>
    <t>EXP-SFE001</t>
  </si>
  <si>
    <t>EXP-NBA114</t>
  </si>
  <si>
    <t>SQK-RPB114.96</t>
  </si>
  <si>
    <t>RAPID PCR BARCODING KIT 96</t>
  </si>
  <si>
    <t>Ogółem wartość brutto:</t>
  </si>
  <si>
    <t>FORMULARZ OPIS PRZEDMIOTU ZAMÓWIENIA / FORMULARZ CENOWY, Zam. 229/2024PN/DZP</t>
  </si>
  <si>
    <r>
      <t xml:space="preserve">SQK-PCB114 </t>
    </r>
    <r>
      <rPr>
        <sz val="10"/>
        <color rgb="FFFF0000"/>
        <rFont val="Arial"/>
        <family val="2"/>
        <charset val="238"/>
      </rPr>
      <t>OXNTSQK-PCB114.24 (cDNA-PCR Barcoding Kit 24 V14)</t>
    </r>
  </si>
  <si>
    <r>
      <rPr>
        <strike/>
        <sz val="10"/>
        <color rgb="FFFF0000"/>
        <rFont val="Arial"/>
        <family val="2"/>
        <charset val="238"/>
      </rPr>
      <t>SQK-PCS114.24</t>
    </r>
    <r>
      <rPr>
        <sz val="10"/>
        <color rgb="FFFF0000"/>
        <rFont val="Arial"/>
        <family val="2"/>
        <charset val="238"/>
      </rPr>
      <t xml:space="preserve"> SQK-PCS114 (cDNA-PCR Sequencing Kit V14)</t>
    </r>
  </si>
  <si>
    <r>
      <rPr>
        <strike/>
        <sz val="10"/>
        <color rgb="FFFF0000"/>
        <rFont val="Arial"/>
        <family val="2"/>
        <charset val="238"/>
      </rPr>
      <t>ENHANCEDPK14</t>
    </r>
    <r>
      <rPr>
        <sz val="10"/>
        <color rgb="FFFF0000"/>
        <rFont val="Arial"/>
        <family val="2"/>
        <charset val="238"/>
      </rPr>
      <t xml:space="preserve"> OXNTENHANCEDPK142 (MinION™ enhanced starter pack + ligation kit v14)</t>
    </r>
  </si>
  <si>
    <r>
      <rPr>
        <strike/>
        <sz val="10"/>
        <color rgb="FFFF0000"/>
        <rFont val="Arial"/>
        <family val="2"/>
        <charset val="238"/>
      </rPr>
      <t>MSP.RBK14.24</t>
    </r>
    <r>
      <rPr>
        <sz val="10"/>
        <color rgb="FFFF0000"/>
        <rFont val="Arial"/>
        <family val="2"/>
        <charset val="238"/>
      </rPr>
      <t xml:space="preserve"> MSP2.RBK14.24 (MinION™ starter pack + rapid barcoding kit 24 v14)</t>
    </r>
  </si>
  <si>
    <r>
      <rPr>
        <strike/>
        <sz val="10"/>
        <color rgb="FFFF0000"/>
        <rFont val="Arial"/>
        <family val="2"/>
        <charset val="238"/>
      </rPr>
      <t>MSP.RAD14</t>
    </r>
    <r>
      <rPr>
        <sz val="10"/>
        <color rgb="FFFF0000"/>
        <rFont val="Arial"/>
        <family val="2"/>
        <charset val="238"/>
      </rPr>
      <t xml:space="preserve"> MSP2.RAD14(MinION™ starter pack + rapid kit v14)</t>
    </r>
  </si>
  <si>
    <r>
      <rPr>
        <strike/>
        <sz val="10"/>
        <color rgb="FFFF0000"/>
        <rFont val="Arial"/>
        <family val="2"/>
        <charset val="238"/>
      </rPr>
      <t>MSP.PCS11</t>
    </r>
    <r>
      <rPr>
        <sz val="10"/>
        <color rgb="FFFF0000"/>
        <rFont val="Arial"/>
        <family val="2"/>
        <charset val="238"/>
      </rPr>
      <t xml:space="preserve"> MSP2.PCS14 (MinION™ starter pack + cDNA-PCR kit v14)</t>
    </r>
  </si>
  <si>
    <r>
      <rPr>
        <strike/>
        <sz val="10"/>
        <color rgb="FFFF0000"/>
        <rFont val="Arial"/>
        <family val="2"/>
        <charset val="238"/>
      </rPr>
      <t>MSP.NBD14.24</t>
    </r>
    <r>
      <rPr>
        <sz val="10"/>
        <color rgb="FFFF0000"/>
        <rFont val="Arial"/>
        <family val="2"/>
        <charset val="238"/>
      </rPr>
      <t xml:space="preserve"> MSP2.NBD14.24 (MinION™ starter pack + native barcoding kit 24 v14)</t>
    </r>
  </si>
  <si>
    <r>
      <rPr>
        <strike/>
        <sz val="10"/>
        <color rgb="FFFF0000"/>
        <rFont val="Arial"/>
        <family val="2"/>
        <charset val="238"/>
      </rPr>
      <t>MENSP.RBK14.24</t>
    </r>
    <r>
      <rPr>
        <sz val="10"/>
        <color rgb="FFFF0000"/>
        <rFont val="Arial"/>
        <family val="2"/>
        <charset val="238"/>
      </rPr>
      <t xml:space="preserve"> OXNTMESP2.RBK14.24 (MinION™ enhanced starter pack + rapid barcoding kit 24 v14)</t>
    </r>
  </si>
  <si>
    <r>
      <rPr>
        <strike/>
        <sz val="10"/>
        <color rgb="FFFF0000"/>
        <rFont val="Arial"/>
        <family val="2"/>
        <charset val="238"/>
      </rPr>
      <t>MENSP.RAD14</t>
    </r>
    <r>
      <rPr>
        <sz val="10"/>
        <color rgb="FFFF0000"/>
        <rFont val="Arial"/>
        <family val="2"/>
        <charset val="238"/>
      </rPr>
      <t xml:space="preserve"> OXNTMESP2.RAD14 (MinION™ enhanced starter pack + rapid kit v14)</t>
    </r>
  </si>
  <si>
    <r>
      <rPr>
        <strike/>
        <sz val="10"/>
        <color rgb="FFFF0000"/>
        <rFont val="Arial"/>
        <family val="2"/>
        <charset val="238"/>
      </rPr>
      <t>MENSP.PCS11</t>
    </r>
    <r>
      <rPr>
        <sz val="10"/>
        <color rgb="FFFF0000"/>
        <rFont val="Arial"/>
        <family val="2"/>
        <charset val="238"/>
      </rPr>
      <t xml:space="preserve"> OXNTMESP2.PCS14 (MinION™ enhanced starter pack + cDNA-PCR kit v14)</t>
    </r>
  </si>
  <si>
    <r>
      <rPr>
        <strike/>
        <sz val="10"/>
        <color rgb="FFFF0000"/>
        <rFont val="Arial"/>
        <family val="2"/>
        <charset val="238"/>
      </rPr>
      <t>MENSP.NBD14.24</t>
    </r>
    <r>
      <rPr>
        <sz val="10"/>
        <color rgb="FFFF0000"/>
        <rFont val="Arial"/>
        <family val="2"/>
        <charset val="238"/>
      </rPr>
      <t xml:space="preserve"> OXNTMESP2.NBD14.24 (MinION™ enhanced starter pack + native barcoding kit 24 v14)</t>
    </r>
  </si>
  <si>
    <r>
      <rPr>
        <strike/>
        <sz val="10"/>
        <color rgb="FFFF0000"/>
        <rFont val="Arial"/>
        <family val="2"/>
        <charset val="238"/>
      </rPr>
      <t>STARTERPACKRNA</t>
    </r>
    <r>
      <rPr>
        <sz val="10"/>
        <color rgb="FFFF0000"/>
        <rFont val="Arial"/>
        <family val="2"/>
        <charset val="238"/>
      </rPr>
      <t xml:space="preserve"> MSP2.RNA (MinION™ starter pack + direct RNA kit)</t>
    </r>
  </si>
  <si>
    <r>
      <rPr>
        <strike/>
        <sz val="10"/>
        <color rgb="FFFF0000"/>
        <rFont val="Arial"/>
        <family val="2"/>
        <charset val="238"/>
      </rPr>
      <t>STARTERPACKRAP</t>
    </r>
    <r>
      <rPr>
        <sz val="10"/>
        <color rgb="FFFF0000"/>
        <rFont val="Arial"/>
        <family val="2"/>
        <charset val="238"/>
      </rPr>
      <t xml:space="preserve"> MSP2.RAD14 (MinION™ starter pack + rapid kit v14)</t>
    </r>
  </si>
  <si>
    <r>
      <rPr>
        <strike/>
        <sz val="10"/>
        <color rgb="FFFF0000"/>
        <rFont val="Arial"/>
        <family val="2"/>
        <charset val="238"/>
      </rPr>
      <t>STARTERPACK14</t>
    </r>
    <r>
      <rPr>
        <sz val="10"/>
        <color rgb="FFFF0000"/>
        <rFont val="Arial"/>
        <family val="2"/>
        <charset val="238"/>
      </rPr>
      <t xml:space="preserve"> BASICSP2.14</t>
    </r>
  </si>
  <si>
    <t>Oxford Nanopore Technologies Ltd</t>
  </si>
  <si>
    <t>16S BARCODING KIT 24 V14, SQK-16S114.24</t>
  </si>
  <si>
    <t>ZESTAW MINI DO ANALIZY EKSPRESJI GENÓW, SERVVAR4CONT1</t>
  </si>
  <si>
    <t>LIGATION SEQUENCING KIT V14,SQK-LSK114</t>
  </si>
  <si>
    <t>NATIVE BARCODING KIT 24, SQK-NBD114.24</t>
  </si>
  <si>
    <t>NATIVE BARCODING KIT 96, SQK-NBD114.96</t>
  </si>
  <si>
    <t>ZESTAW MIDI DO ANALIZY EKSPRESJI GENÓW, SERVVAR4CONT1</t>
  </si>
  <si>
    <t>CDNA-PCR BARCODING KIT, OXNTSQK-PCB114.24</t>
  </si>
  <si>
    <t xml:space="preserve">CDNA-PCR SEQUENCING KIT,  SQK-PCS114 </t>
  </si>
  <si>
    <t>RAPID BARCODING SEQUENCING KIT, SQK-RBK114.24</t>
  </si>
  <si>
    <t>RAPID BARCODING KIT 96, SQK-RBK114.96</t>
  </si>
  <si>
    <t>DIRECT RNA SEQUENCING KIT, SQK-RNA004</t>
  </si>
  <si>
    <t>RAPID PCR BARCODING KIT, SQK-RPB114.24</t>
  </si>
  <si>
    <t>SEQUENCING AUXILIARY VIALS, EXP-AUX003</t>
  </si>
  <si>
    <t>FLOW CELL PRIMING KIT V14, EXP-FLP004</t>
  </si>
  <si>
    <t>PCR BARCODE EXPANSION 1-12 KIT, EXP-PBC001</t>
  </si>
  <si>
    <t>PCR BARCODING EXPANSION 96 KIT, EXP-PBC096</t>
  </si>
  <si>
    <t>PCR EXPANSION KIT, EXP-PCA001</t>
  </si>
  <si>
    <t>SFB EXPANSION KIT, EXP-SFB001</t>
  </si>
  <si>
    <t>FLOW CELL WASH KIT, EXP-WSH004</t>
  </si>
  <si>
    <t>FLOW CELL R10.4.01, FLO-MIN114</t>
  </si>
  <si>
    <t>MINION FLOWCELL 8 PACK R10.4.1, FLO-MIN114.8</t>
  </si>
  <si>
    <t>ZESTAW MAXI DO ANALIZY EKSPRESJI GENÓW, SERVVAR4CONT1</t>
  </si>
  <si>
    <t>GENTEGRA-RNA 0.5 ML SCREW CAP, XXXXGTR5IOO-S</t>
  </si>
  <si>
    <t>ZESTAW MINI DO SEKWENCJONOWANIA, SERVVAR4CONT1</t>
  </si>
  <si>
    <t>MINION ENHANCED STARTER PACK 14, OXNTENHANCEDPK142</t>
  </si>
  <si>
    <t>FLOW CELL WASH KIT XL, EXP-WSH004-XL</t>
  </si>
  <si>
    <t>MINION RNA FLOWCELL , FLO-MIN004RA</t>
  </si>
  <si>
    <t>LIGATION SEQUENCING KIT XL V14, SQK-LSK114-XL</t>
  </si>
  <si>
    <t>NATIVE BARCODING AUXILIARY kit V14, EXP-NBA114</t>
  </si>
  <si>
    <t>FLOW CELL PRIMING KIT XL V14, EXP-FLP004-XL</t>
  </si>
  <si>
    <t>LONG FRAGMENT BUFFER EXPANSION, EXP-LFB001</t>
  </si>
  <si>
    <t>SHORT FRAGMENT ELIMINATOR EXPANSION, EXP-SFE001</t>
  </si>
  <si>
    <t>ZESTAW MIDI DO SEKWENCJONOWANIA, SERVVAR4CONT1</t>
  </si>
  <si>
    <t>ULTRA-LONG DNA SEQUENCING KIT, SQK-ULK114</t>
  </si>
  <si>
    <t>RAPID ADAPTER AUXILIARY V14, EXP-RAA114</t>
  </si>
  <si>
    <t xml:space="preserve">MINION BASIC STARTER PACK, RBK 24 V14, MSP2.RBK14.24 </t>
  </si>
  <si>
    <t>MINION BASIC STARTER PACK, RAD V14, MSP2.RAD14</t>
  </si>
  <si>
    <t>MINION BASIC STARTER PACK, PCS V11, MSP2.PCS14</t>
  </si>
  <si>
    <t>MINION BASIC STARTER PACK, NBD 24 V14, MSP2.NBD14.24</t>
  </si>
  <si>
    <t>MIN ENHANCED STARTER PACK, RBK 24 V14, OXNTMESP2.RBK14.24</t>
  </si>
  <si>
    <t>MIN ENHANCED STARTER PACK, RAD V14, OXNTMESP2.RAD14</t>
  </si>
  <si>
    <t>MIN ENHANCED STARTER PACK, PCS V11, OXNTMESP2.PCS14</t>
  </si>
  <si>
    <t>MIN ENHANCED STARTER PACK, NBD 24 V14, OXNTMESP2.NBD14.24</t>
  </si>
  <si>
    <t>MINION BASIC STARTER PACK DIRECT RNA KT,MSP2.RNA</t>
  </si>
  <si>
    <t xml:space="preserve">MINION BASIC STARTER PACK W/ RAPID KIT, MSP2.RAD14 </t>
  </si>
  <si>
    <t>MINION BASIC STARTER PACK 14, BASICSP2.14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</si>
</sst>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name val="돋움"/>
      <family val="3"/>
      <charset val="129"/>
    </font>
    <font>
      <sz val="12"/>
      <color theme="1"/>
      <name val="Body Font"/>
      <family val="2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7" fillId="0" borderId="0"/>
    <xf numFmtId="0" fontId="5" fillId="0" borderId="0"/>
    <xf numFmtId="0" fontId="2" fillId="0" borderId="0"/>
    <xf numFmtId="0" fontId="6" fillId="0" borderId="0">
      <alignment vertical="center"/>
    </xf>
    <xf numFmtId="0" fontId="8" fillId="0" borderId="2">
      <alignment horizontal="right"/>
    </xf>
    <xf numFmtId="0" fontId="8" fillId="0" borderId="2">
      <alignment horizontal="right"/>
    </xf>
    <xf numFmtId="0" fontId="8" fillId="0" borderId="1">
      <alignment horizontal="right"/>
    </xf>
    <xf numFmtId="44" fontId="2" fillId="0" borderId="0" applyFont="0" applyFill="0" applyBorder="0" applyAlignment="0" applyProtection="0"/>
  </cellStyleXfs>
  <cellXfs count="85">
    <xf numFmtId="0" fontId="0" fillId="0" borderId="0" xfId="0"/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" xfId="0" applyNumberFormat="1" applyFont="1" applyBorder="1"/>
    <xf numFmtId="49" fontId="10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2" fontId="11" fillId="0" borderId="0" xfId="0" applyNumberFormat="1" applyFont="1" applyAlignment="1">
      <alignment horizontal="right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4" fontId="12" fillId="0" borderId="1" xfId="4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center"/>
    </xf>
    <xf numFmtId="2" fontId="12" fillId="0" borderId="0" xfId="0" applyNumberFormat="1" applyFont="1"/>
    <xf numFmtId="2" fontId="11" fillId="0" borderId="0" xfId="0" applyNumberFormat="1" applyFont="1"/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2" fontId="11" fillId="0" borderId="1" xfId="0" applyNumberFormat="1" applyFont="1" applyBorder="1"/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3" borderId="7" xfId="0" applyFont="1" applyFill="1" applyBorder="1" applyAlignment="1">
      <alignment horizontal="right"/>
    </xf>
    <xf numFmtId="0" fontId="15" fillId="3" borderId="7" xfId="0" applyFont="1" applyFill="1" applyBorder="1" applyAlignment="1">
      <alignment horizontal="right"/>
    </xf>
    <xf numFmtId="49" fontId="15" fillId="0" borderId="6" xfId="0" applyNumberFormat="1" applyFont="1" applyBorder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right"/>
    </xf>
    <xf numFmtId="49" fontId="15" fillId="0" borderId="1" xfId="0" applyNumberFormat="1" applyFont="1" applyBorder="1"/>
    <xf numFmtId="49" fontId="15" fillId="0" borderId="6" xfId="0" applyNumberFormat="1" applyFont="1" applyBorder="1" applyAlignment="1">
      <alignment wrapText="1"/>
    </xf>
    <xf numFmtId="49" fontId="14" fillId="0" borderId="6" xfId="0" applyNumberFormat="1" applyFont="1" applyBorder="1" applyAlignment="1">
      <alignment wrapText="1"/>
    </xf>
    <xf numFmtId="49" fontId="14" fillId="0" borderId="6" xfId="0" applyNumberFormat="1" applyFont="1" applyBorder="1" applyAlignment="1">
      <alignment wrapText="1" shrinkToFit="1"/>
    </xf>
    <xf numFmtId="49" fontId="14" fillId="0" borderId="7" xfId="0" applyNumberFormat="1" applyFont="1" applyBorder="1" applyAlignment="1">
      <alignment wrapText="1"/>
    </xf>
    <xf numFmtId="0" fontId="12" fillId="2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4" fontId="11" fillId="0" borderId="1" xfId="12" applyFont="1" applyBorder="1"/>
    <xf numFmtId="44" fontId="11" fillId="0" borderId="1" xfId="12" applyFont="1" applyBorder="1" applyAlignment="1">
      <alignment horizontal="right"/>
    </xf>
    <xf numFmtId="44" fontId="11" fillId="0" borderId="4" xfId="12" applyFont="1" applyBorder="1"/>
    <xf numFmtId="44" fontId="11" fillId="0" borderId="8" xfId="12" applyFont="1" applyBorder="1"/>
    <xf numFmtId="44" fontId="12" fillId="0" borderId="1" xfId="12" applyFont="1" applyBorder="1"/>
    <xf numFmtId="0" fontId="11" fillId="0" borderId="1" xfId="0" applyFont="1" applyBorder="1" applyAlignment="1">
      <alignment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4" fontId="12" fillId="2" borderId="9" xfId="4" applyNumberFormat="1" applyFont="1" applyFill="1" applyBorder="1" applyAlignment="1">
      <alignment horizontal="center" vertical="center" wrapText="1"/>
    </xf>
    <xf numFmtId="4" fontId="12" fillId="2" borderId="11" xfId="4" applyNumberFormat="1" applyFont="1" applyFill="1" applyBorder="1" applyAlignment="1">
      <alignment horizontal="center" vertical="center" wrapText="1"/>
    </xf>
  </cellXfs>
  <cellStyles count="13">
    <cellStyle name="Normal 2" xfId="2" xr:uid="{C3D70391-143D-4833-AE5A-91C0B829E21F}"/>
    <cellStyle name="Normal 34" xfId="3" xr:uid="{EFE51E08-57CD-43A5-973D-C58756D1185E}"/>
    <cellStyle name="Normalny" xfId="0" builtinId="0"/>
    <cellStyle name="Normalny 2" xfId="4" xr:uid="{3C41480D-9CA2-4EBF-9D64-010E71968E92}"/>
    <cellStyle name="Normalny 3" xfId="5" xr:uid="{C5FFB87E-6591-4B3A-83EF-2E53FC0B214D}"/>
    <cellStyle name="Normalny 3 2" xfId="6" xr:uid="{128EA2F3-5974-441D-8FDE-67DE1F611A34}"/>
    <cellStyle name="Normalny 4" xfId="7" xr:uid="{21FA8300-2A70-4F52-A4B8-6FB5B6F316E1}"/>
    <cellStyle name="Normalny 5" xfId="1" xr:uid="{AE99695A-CF51-4973-9C26-8381D895B22B}"/>
    <cellStyle name="Styl 1" xfId="9" xr:uid="{2AED0CDE-9D2E-47F5-95DF-D8D33198FF95}"/>
    <cellStyle name="Styl 2" xfId="10" xr:uid="{A7616503-0EE7-4E5B-A83D-D94623DEAD3C}"/>
    <cellStyle name="Styl 3" xfId="11" xr:uid="{7CF22045-2BD3-43F9-B26E-58C72A71C8A0}"/>
    <cellStyle name="Walutowy" xfId="12" builtinId="4"/>
    <cellStyle name="표준_2003 GENErALL가격" xfId="8" xr:uid="{E5DDE313-7AF8-427A-B20F-992133E53D6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view="pageBreakPreview" topLeftCell="C5" zoomScaleNormal="100" zoomScaleSheetLayoutView="100" workbookViewId="0">
      <selection activeCell="I56" sqref="I56"/>
    </sheetView>
  </sheetViews>
  <sheetFormatPr defaultColWidth="8.88671875" defaultRowHeight="13.2"/>
  <cols>
    <col min="1" max="1" width="6" style="5" customWidth="1"/>
    <col min="2" max="2" width="42.88671875" style="40" customWidth="1"/>
    <col min="3" max="3" width="15.44140625" style="6" customWidth="1"/>
    <col min="4" max="4" width="24.44140625" style="6" customWidth="1"/>
    <col min="5" max="5" width="11" style="56" customWidth="1"/>
    <col min="6" max="7" width="13.109375" style="48" customWidth="1"/>
    <col min="8" max="8" width="26" style="7" customWidth="1"/>
    <col min="9" max="9" width="19.5546875" style="8" customWidth="1"/>
    <col min="10" max="10" width="19.5546875" style="6" customWidth="1"/>
    <col min="11" max="11" width="25.88671875" style="6" customWidth="1"/>
    <col min="12" max="12" width="13.44140625" style="6" customWidth="1"/>
    <col min="13" max="13" width="8.5546875" style="6" customWidth="1"/>
    <col min="14" max="14" width="11" style="6" bestFit="1" customWidth="1"/>
    <col min="15" max="16" width="9" style="6" bestFit="1" customWidth="1"/>
    <col min="17" max="16384" width="8.88671875" style="6"/>
  </cols>
  <sheetData>
    <row r="1" spans="1:10" ht="21" customHeight="1"/>
    <row r="2" spans="1:10" ht="44.25" customHeight="1">
      <c r="A2" s="78" t="s">
        <v>99</v>
      </c>
      <c r="B2" s="79"/>
      <c r="C2" s="79"/>
      <c r="D2" s="79"/>
      <c r="E2" s="79"/>
      <c r="F2" s="79"/>
      <c r="G2" s="79"/>
      <c r="H2" s="79"/>
      <c r="I2" s="79"/>
    </row>
    <row r="3" spans="1:10" s="7" customFormat="1" ht="64.5" customHeight="1">
      <c r="A3" s="9" t="s">
        <v>3</v>
      </c>
      <c r="B3" s="38" t="s">
        <v>4</v>
      </c>
      <c r="C3" s="11" t="s">
        <v>0</v>
      </c>
      <c r="D3" s="10" t="s">
        <v>5</v>
      </c>
      <c r="E3" s="11" t="s">
        <v>1</v>
      </c>
      <c r="F3" s="58" t="s">
        <v>6</v>
      </c>
      <c r="G3" s="83" t="s">
        <v>16</v>
      </c>
      <c r="H3" s="84"/>
      <c r="I3" s="12" t="s">
        <v>7</v>
      </c>
    </row>
    <row r="4" spans="1:10" s="7" customFormat="1" ht="18.75" customHeight="1">
      <c r="A4" s="13" t="s">
        <v>8</v>
      </c>
      <c r="B4" s="39" t="s">
        <v>9</v>
      </c>
      <c r="C4" s="15" t="s">
        <v>10</v>
      </c>
      <c r="D4" s="14" t="s">
        <v>11</v>
      </c>
      <c r="E4" s="49" t="s">
        <v>12</v>
      </c>
      <c r="F4" s="59" t="s">
        <v>13</v>
      </c>
      <c r="G4" s="59"/>
      <c r="H4" s="16" t="s">
        <v>14</v>
      </c>
      <c r="I4" s="17" t="s">
        <v>15</v>
      </c>
    </row>
    <row r="5" spans="1:10" ht="54.75" customHeight="1">
      <c r="A5" s="28">
        <v>1</v>
      </c>
      <c r="B5" s="41" t="s">
        <v>89</v>
      </c>
      <c r="C5" s="18" t="s">
        <v>17</v>
      </c>
      <c r="D5" s="1" t="s">
        <v>90</v>
      </c>
      <c r="E5" s="50" t="s">
        <v>2</v>
      </c>
      <c r="F5" s="60">
        <v>1</v>
      </c>
      <c r="G5" s="72" t="s">
        <v>114</v>
      </c>
      <c r="H5" s="73" t="s">
        <v>115</v>
      </c>
      <c r="I5" s="68">
        <v>5313.6</v>
      </c>
    </row>
    <row r="6" spans="1:10" ht="63.75" customHeight="1">
      <c r="A6" s="28">
        <v>2</v>
      </c>
      <c r="B6" s="42" t="s">
        <v>39</v>
      </c>
      <c r="C6" s="18" t="s">
        <v>17</v>
      </c>
      <c r="D6" s="2" t="s">
        <v>60</v>
      </c>
      <c r="E6" s="51" t="s">
        <v>2</v>
      </c>
      <c r="F6" s="61">
        <v>1</v>
      </c>
      <c r="G6" s="72" t="s">
        <v>114</v>
      </c>
      <c r="H6" s="74" t="s">
        <v>116</v>
      </c>
      <c r="I6" s="68">
        <v>6150</v>
      </c>
    </row>
    <row r="7" spans="1:10">
      <c r="A7" s="28">
        <v>3</v>
      </c>
      <c r="B7" s="43" t="s">
        <v>97</v>
      </c>
      <c r="C7" s="31" t="s">
        <v>17</v>
      </c>
      <c r="D7" s="30" t="s">
        <v>96</v>
      </c>
      <c r="E7" s="66" t="s">
        <v>2</v>
      </c>
      <c r="F7" s="63">
        <v>1</v>
      </c>
      <c r="G7" s="72"/>
      <c r="H7" s="19"/>
      <c r="I7" s="68"/>
    </row>
    <row r="8" spans="1:10" ht="96.75" customHeight="1">
      <c r="A8" s="28">
        <v>4</v>
      </c>
      <c r="B8" s="42" t="s">
        <v>40</v>
      </c>
      <c r="C8" s="20" t="s">
        <v>17</v>
      </c>
      <c r="D8" s="2" t="s">
        <v>61</v>
      </c>
      <c r="E8" s="50" t="s">
        <v>2</v>
      </c>
      <c r="F8" s="60">
        <v>1</v>
      </c>
      <c r="G8" s="72" t="s">
        <v>114</v>
      </c>
      <c r="H8" s="74" t="s">
        <v>117</v>
      </c>
      <c r="I8" s="68">
        <v>3333.3</v>
      </c>
    </row>
    <row r="9" spans="1:10" ht="78.75" customHeight="1">
      <c r="A9" s="28">
        <v>5</v>
      </c>
      <c r="B9" s="42" t="s">
        <v>18</v>
      </c>
      <c r="C9" s="18" t="s">
        <v>17</v>
      </c>
      <c r="D9" s="2" t="s">
        <v>62</v>
      </c>
      <c r="E9" s="50" t="s">
        <v>2</v>
      </c>
      <c r="F9" s="60">
        <v>1</v>
      </c>
      <c r="G9" s="72" t="s">
        <v>114</v>
      </c>
      <c r="H9" s="74" t="s">
        <v>118</v>
      </c>
      <c r="I9" s="68">
        <v>3886.8</v>
      </c>
    </row>
    <row r="10" spans="1:10" ht="58.5" customHeight="1">
      <c r="A10" s="28">
        <v>6</v>
      </c>
      <c r="B10" s="42" t="s">
        <v>19</v>
      </c>
      <c r="C10" s="18" t="s">
        <v>17</v>
      </c>
      <c r="D10" s="2" t="s">
        <v>63</v>
      </c>
      <c r="E10" s="50" t="s">
        <v>2</v>
      </c>
      <c r="F10" s="60">
        <v>1</v>
      </c>
      <c r="G10" s="72" t="s">
        <v>114</v>
      </c>
      <c r="H10" s="74" t="s">
        <v>119</v>
      </c>
      <c r="I10" s="68">
        <v>4440.3</v>
      </c>
    </row>
    <row r="11" spans="1:10" ht="63.75" customHeight="1">
      <c r="A11" s="28">
        <v>7</v>
      </c>
      <c r="B11" s="42" t="s">
        <v>41</v>
      </c>
      <c r="C11" s="18" t="s">
        <v>17</v>
      </c>
      <c r="D11" s="2" t="s">
        <v>60</v>
      </c>
      <c r="E11" s="52" t="s">
        <v>2</v>
      </c>
      <c r="F11" s="62">
        <v>1</v>
      </c>
      <c r="G11" s="72" t="s">
        <v>114</v>
      </c>
      <c r="H11" s="74" t="s">
        <v>120</v>
      </c>
      <c r="I11" s="68">
        <v>12300</v>
      </c>
    </row>
    <row r="12" spans="1:10" ht="77.25" customHeight="1">
      <c r="A12" s="28">
        <v>8</v>
      </c>
      <c r="B12" s="42" t="s">
        <v>20</v>
      </c>
      <c r="C12" s="20" t="s">
        <v>17</v>
      </c>
      <c r="D12" s="34" t="s">
        <v>100</v>
      </c>
      <c r="E12" s="50" t="s">
        <v>2</v>
      </c>
      <c r="F12" s="60">
        <v>1</v>
      </c>
      <c r="G12" s="72" t="s">
        <v>114</v>
      </c>
      <c r="H12" s="74" t="s">
        <v>121</v>
      </c>
      <c r="I12" s="68">
        <v>4182</v>
      </c>
    </row>
    <row r="13" spans="1:10" ht="63" customHeight="1">
      <c r="A13" s="28">
        <v>9</v>
      </c>
      <c r="B13" s="42" t="s">
        <v>21</v>
      </c>
      <c r="C13" s="18" t="s">
        <v>17</v>
      </c>
      <c r="D13" s="35" t="s">
        <v>101</v>
      </c>
      <c r="E13" s="50" t="s">
        <v>2</v>
      </c>
      <c r="F13" s="60">
        <v>1</v>
      </c>
      <c r="G13" s="72" t="s">
        <v>114</v>
      </c>
      <c r="H13" s="74" t="s">
        <v>122</v>
      </c>
      <c r="I13" s="68">
        <v>3333.3</v>
      </c>
      <c r="J13" s="68"/>
    </row>
    <row r="14" spans="1:10" ht="90" customHeight="1">
      <c r="A14" s="28">
        <v>10</v>
      </c>
      <c r="B14" s="42" t="s">
        <v>22</v>
      </c>
      <c r="C14" s="20" t="s">
        <v>17</v>
      </c>
      <c r="D14" s="2" t="s">
        <v>84</v>
      </c>
      <c r="E14" s="50" t="s">
        <v>2</v>
      </c>
      <c r="F14" s="60">
        <v>1</v>
      </c>
      <c r="G14" s="72" t="s">
        <v>114</v>
      </c>
      <c r="H14" s="74" t="s">
        <v>123</v>
      </c>
      <c r="I14" s="68">
        <v>3886.8</v>
      </c>
      <c r="J14" s="68"/>
    </row>
    <row r="15" spans="1:10" ht="74.25" customHeight="1">
      <c r="A15" s="28">
        <v>11</v>
      </c>
      <c r="B15" s="42" t="s">
        <v>23</v>
      </c>
      <c r="C15" s="18" t="s">
        <v>17</v>
      </c>
      <c r="D15" s="2" t="s">
        <v>85</v>
      </c>
      <c r="E15" s="50" t="s">
        <v>2</v>
      </c>
      <c r="F15" s="60">
        <v>1</v>
      </c>
      <c r="G15" s="72" t="s">
        <v>114</v>
      </c>
      <c r="H15" s="74" t="s">
        <v>124</v>
      </c>
      <c r="I15" s="68">
        <v>5522.7</v>
      </c>
      <c r="J15" s="68"/>
    </row>
    <row r="16" spans="1:10" ht="60.75" customHeight="1">
      <c r="A16" s="28">
        <v>12</v>
      </c>
      <c r="B16" s="42" t="s">
        <v>24</v>
      </c>
      <c r="C16" s="18" t="s">
        <v>17</v>
      </c>
      <c r="D16" s="2" t="s">
        <v>86</v>
      </c>
      <c r="E16" s="50" t="s">
        <v>2</v>
      </c>
      <c r="F16" s="60">
        <v>1</v>
      </c>
      <c r="G16" s="72" t="s">
        <v>114</v>
      </c>
      <c r="H16" s="74" t="s">
        <v>125</v>
      </c>
      <c r="I16" s="68">
        <v>3333.3</v>
      </c>
      <c r="J16" s="68"/>
    </row>
    <row r="17" spans="1:14" ht="63.75" customHeight="1">
      <c r="A17" s="28">
        <v>13</v>
      </c>
      <c r="B17" s="42" t="s">
        <v>25</v>
      </c>
      <c r="C17" s="18" t="s">
        <v>17</v>
      </c>
      <c r="D17" s="2" t="s">
        <v>76</v>
      </c>
      <c r="E17" s="50" t="s">
        <v>2</v>
      </c>
      <c r="F17" s="60">
        <v>1</v>
      </c>
      <c r="G17" s="72" t="s">
        <v>114</v>
      </c>
      <c r="H17" s="74" t="s">
        <v>126</v>
      </c>
      <c r="I17" s="68">
        <v>3886.8</v>
      </c>
      <c r="J17" s="68"/>
    </row>
    <row r="18" spans="1:14" ht="63.75" customHeight="1">
      <c r="A18" s="28">
        <v>14</v>
      </c>
      <c r="B18" s="42" t="s">
        <v>26</v>
      </c>
      <c r="C18" s="18" t="s">
        <v>17</v>
      </c>
      <c r="D18" s="2" t="s">
        <v>77</v>
      </c>
      <c r="E18" s="50" t="s">
        <v>2</v>
      </c>
      <c r="F18" s="60">
        <v>1</v>
      </c>
      <c r="G18" s="72" t="s">
        <v>114</v>
      </c>
      <c r="H18" s="74" t="s">
        <v>127</v>
      </c>
      <c r="I18" s="68">
        <v>826.56</v>
      </c>
    </row>
    <row r="19" spans="1:14" ht="84" customHeight="1">
      <c r="A19" s="28">
        <v>15</v>
      </c>
      <c r="B19" s="42" t="s">
        <v>79</v>
      </c>
      <c r="C19" s="20" t="s">
        <v>17</v>
      </c>
      <c r="D19" s="2" t="s">
        <v>78</v>
      </c>
      <c r="E19" s="50" t="s">
        <v>2</v>
      </c>
      <c r="F19" s="60">
        <v>1</v>
      </c>
      <c r="G19" s="72" t="s">
        <v>114</v>
      </c>
      <c r="H19" s="74" t="s">
        <v>128</v>
      </c>
      <c r="I19" s="68">
        <v>476.01</v>
      </c>
    </row>
    <row r="20" spans="1:14" ht="69.75" customHeight="1">
      <c r="A20" s="28">
        <v>16</v>
      </c>
      <c r="B20" s="42" t="s">
        <v>27</v>
      </c>
      <c r="C20" s="18" t="s">
        <v>17</v>
      </c>
      <c r="D20" s="2" t="s">
        <v>32</v>
      </c>
      <c r="E20" s="50" t="s">
        <v>2</v>
      </c>
      <c r="F20" s="60">
        <v>1</v>
      </c>
      <c r="G20" s="72" t="s">
        <v>114</v>
      </c>
      <c r="H20" s="74" t="s">
        <v>129</v>
      </c>
      <c r="I20" s="68">
        <v>1746.6</v>
      </c>
      <c r="J20" s="68"/>
    </row>
    <row r="21" spans="1:14" ht="54" customHeight="1">
      <c r="A21" s="28">
        <v>17</v>
      </c>
      <c r="B21" s="42" t="s">
        <v>28</v>
      </c>
      <c r="C21" s="20" t="s">
        <v>17</v>
      </c>
      <c r="D21" s="2" t="s">
        <v>33</v>
      </c>
      <c r="E21" s="50" t="s">
        <v>2</v>
      </c>
      <c r="F21" s="60">
        <v>1</v>
      </c>
      <c r="G21" s="72" t="s">
        <v>114</v>
      </c>
      <c r="H21" s="74" t="s">
        <v>130</v>
      </c>
      <c r="I21" s="68">
        <v>9446.4</v>
      </c>
      <c r="J21" s="68"/>
    </row>
    <row r="22" spans="1:14" ht="46.5" customHeight="1">
      <c r="A22" s="28">
        <v>18</v>
      </c>
      <c r="B22" s="42" t="s">
        <v>29</v>
      </c>
      <c r="C22" s="18" t="s">
        <v>17</v>
      </c>
      <c r="D22" s="2" t="s">
        <v>34</v>
      </c>
      <c r="E22" s="50" t="s">
        <v>2</v>
      </c>
      <c r="F22" s="60">
        <v>1</v>
      </c>
      <c r="G22" s="72" t="s">
        <v>114</v>
      </c>
      <c r="H22" s="74" t="s">
        <v>131</v>
      </c>
      <c r="I22" s="68">
        <v>2472.3000000000002</v>
      </c>
      <c r="J22" s="68"/>
    </row>
    <row r="23" spans="1:14" ht="65.25" customHeight="1">
      <c r="A23" s="28">
        <v>19</v>
      </c>
      <c r="B23" s="42" t="s">
        <v>30</v>
      </c>
      <c r="C23" s="18" t="s">
        <v>17</v>
      </c>
      <c r="D23" s="2" t="s">
        <v>35</v>
      </c>
      <c r="E23" s="50" t="s">
        <v>2</v>
      </c>
      <c r="F23" s="60">
        <v>1</v>
      </c>
      <c r="G23" s="72" t="s">
        <v>114</v>
      </c>
      <c r="H23" s="74" t="s">
        <v>132</v>
      </c>
      <c r="I23" s="68">
        <v>468.63</v>
      </c>
    </row>
    <row r="24" spans="1:14" ht="64.5" customHeight="1">
      <c r="A24" s="28">
        <v>20</v>
      </c>
      <c r="B24" s="42" t="s">
        <v>31</v>
      </c>
      <c r="C24" s="18" t="s">
        <v>17</v>
      </c>
      <c r="D24" s="2" t="s">
        <v>36</v>
      </c>
      <c r="E24" s="50" t="s">
        <v>2</v>
      </c>
      <c r="F24" s="60">
        <v>1</v>
      </c>
      <c r="G24" s="72" t="s">
        <v>114</v>
      </c>
      <c r="H24" s="74" t="s">
        <v>133</v>
      </c>
      <c r="I24" s="68">
        <v>826.56</v>
      </c>
    </row>
    <row r="25" spans="1:14" ht="33" customHeight="1">
      <c r="A25" s="28">
        <v>21</v>
      </c>
      <c r="B25" s="42" t="s">
        <v>42</v>
      </c>
      <c r="C25" s="18" t="s">
        <v>17</v>
      </c>
      <c r="D25" s="2" t="s">
        <v>64</v>
      </c>
      <c r="E25" s="50" t="s">
        <v>2</v>
      </c>
      <c r="F25" s="60">
        <v>1</v>
      </c>
      <c r="G25" s="72" t="s">
        <v>114</v>
      </c>
      <c r="H25" s="74" t="s">
        <v>134</v>
      </c>
      <c r="I25" s="68">
        <v>3886.8</v>
      </c>
      <c r="J25" s="21"/>
    </row>
    <row r="26" spans="1:14" ht="96.75" customHeight="1">
      <c r="A26" s="28">
        <v>22</v>
      </c>
      <c r="B26" s="42" t="s">
        <v>43</v>
      </c>
      <c r="C26" s="18" t="s">
        <v>17</v>
      </c>
      <c r="D26" s="2" t="s">
        <v>65</v>
      </c>
      <c r="E26" s="50" t="s">
        <v>2</v>
      </c>
      <c r="F26" s="60">
        <v>1</v>
      </c>
      <c r="G26" s="72" t="s">
        <v>114</v>
      </c>
      <c r="H26" s="74" t="s">
        <v>135</v>
      </c>
      <c r="I26" s="68">
        <v>26641.8</v>
      </c>
      <c r="J26" s="7"/>
      <c r="K26" s="7"/>
      <c r="L26" s="7"/>
    </row>
    <row r="27" spans="1:14" ht="48.75" customHeight="1">
      <c r="A27" s="28">
        <v>23</v>
      </c>
      <c r="B27" s="42" t="s">
        <v>44</v>
      </c>
      <c r="C27" s="18" t="s">
        <v>17</v>
      </c>
      <c r="D27" s="2" t="s">
        <v>60</v>
      </c>
      <c r="E27" s="50" t="s">
        <v>2</v>
      </c>
      <c r="F27" s="60">
        <v>1</v>
      </c>
      <c r="G27" s="72" t="s">
        <v>114</v>
      </c>
      <c r="H27" s="74" t="s">
        <v>136</v>
      </c>
      <c r="I27" s="68">
        <v>18450</v>
      </c>
      <c r="J27" s="7"/>
      <c r="K27" s="7"/>
      <c r="L27" s="22"/>
      <c r="M27" s="22"/>
      <c r="N27" s="22"/>
    </row>
    <row r="28" spans="1:14" ht="52.5" customHeight="1">
      <c r="A28" s="28">
        <v>24</v>
      </c>
      <c r="B28" s="42" t="s">
        <v>37</v>
      </c>
      <c r="C28" s="20" t="s">
        <v>17</v>
      </c>
      <c r="D28" s="2" t="s">
        <v>38</v>
      </c>
      <c r="E28" s="52" t="s">
        <v>2</v>
      </c>
      <c r="F28" s="62">
        <v>1</v>
      </c>
      <c r="G28" s="72" t="s">
        <v>114</v>
      </c>
      <c r="H28" s="74" t="s">
        <v>137</v>
      </c>
      <c r="I28" s="68">
        <v>5293.38</v>
      </c>
      <c r="J28" s="23"/>
    </row>
    <row r="29" spans="1:14" ht="70.5" customHeight="1">
      <c r="A29" s="28">
        <v>25</v>
      </c>
      <c r="B29" s="42" t="s">
        <v>45</v>
      </c>
      <c r="C29" s="18" t="s">
        <v>17</v>
      </c>
      <c r="D29" s="2" t="s">
        <v>60</v>
      </c>
      <c r="E29" s="50" t="s">
        <v>2</v>
      </c>
      <c r="F29" s="60">
        <v>1</v>
      </c>
      <c r="G29" s="72" t="s">
        <v>114</v>
      </c>
      <c r="H29" s="74" t="s">
        <v>138</v>
      </c>
      <c r="I29" s="67">
        <v>30750</v>
      </c>
    </row>
    <row r="30" spans="1:14" ht="59.25" customHeight="1">
      <c r="A30" s="28">
        <v>26</v>
      </c>
      <c r="B30" s="42" t="s">
        <v>46</v>
      </c>
      <c r="C30" s="18" t="s">
        <v>17</v>
      </c>
      <c r="D30" s="35" t="s">
        <v>102</v>
      </c>
      <c r="E30" s="50" t="s">
        <v>2</v>
      </c>
      <c r="F30" s="60">
        <v>1</v>
      </c>
      <c r="G30" s="72" t="s">
        <v>114</v>
      </c>
      <c r="H30" s="74" t="s">
        <v>139</v>
      </c>
      <c r="I30" s="67">
        <v>17761.2</v>
      </c>
    </row>
    <row r="31" spans="1:14">
      <c r="A31" s="29">
        <v>46</v>
      </c>
      <c r="B31" s="43" t="s">
        <v>47</v>
      </c>
      <c r="C31" s="31" t="s">
        <v>17</v>
      </c>
      <c r="D31" s="30" t="s">
        <v>66</v>
      </c>
      <c r="E31" s="53" t="s">
        <v>2</v>
      </c>
      <c r="F31" s="63">
        <v>1</v>
      </c>
      <c r="G31" s="72"/>
      <c r="H31" s="24"/>
      <c r="I31" s="67"/>
    </row>
    <row r="32" spans="1:14" ht="57.75" customHeight="1">
      <c r="A32" s="28">
        <v>27</v>
      </c>
      <c r="B32" s="42" t="s">
        <v>69</v>
      </c>
      <c r="C32" s="18" t="s">
        <v>17</v>
      </c>
      <c r="D32" s="2" t="s">
        <v>70</v>
      </c>
      <c r="E32" s="50" t="s">
        <v>2</v>
      </c>
      <c r="F32" s="60">
        <v>1</v>
      </c>
      <c r="G32" s="72" t="s">
        <v>114</v>
      </c>
      <c r="H32" s="74" t="s">
        <v>140</v>
      </c>
      <c r="I32" s="67">
        <v>2435.4</v>
      </c>
    </row>
    <row r="33" spans="1:9" ht="78" customHeight="1">
      <c r="A33" s="28">
        <v>28</v>
      </c>
      <c r="B33" s="42" t="s">
        <v>71</v>
      </c>
      <c r="C33" s="20" t="s">
        <v>17</v>
      </c>
      <c r="D33" s="2" t="s">
        <v>72</v>
      </c>
      <c r="E33" s="50" t="s">
        <v>2</v>
      </c>
      <c r="F33" s="60">
        <v>1</v>
      </c>
      <c r="G33" s="72" t="s">
        <v>114</v>
      </c>
      <c r="H33" s="74" t="s">
        <v>141</v>
      </c>
      <c r="I33" s="67">
        <v>3886.8</v>
      </c>
    </row>
    <row r="34" spans="1:9" ht="53.25" customHeight="1">
      <c r="A34" s="28">
        <v>29</v>
      </c>
      <c r="B34" s="42" t="s">
        <v>73</v>
      </c>
      <c r="C34" s="20" t="s">
        <v>17</v>
      </c>
      <c r="D34" s="2" t="s">
        <v>74</v>
      </c>
      <c r="E34" s="52" t="s">
        <v>2</v>
      </c>
      <c r="F34" s="60">
        <v>1</v>
      </c>
      <c r="G34" s="72" t="s">
        <v>114</v>
      </c>
      <c r="H34" s="74" t="s">
        <v>142</v>
      </c>
      <c r="I34" s="67">
        <v>22201.5</v>
      </c>
    </row>
    <row r="35" spans="1:9" ht="50.25" customHeight="1">
      <c r="A35" s="28">
        <v>30</v>
      </c>
      <c r="B35" s="42" t="s">
        <v>75</v>
      </c>
      <c r="C35" s="18" t="s">
        <v>17</v>
      </c>
      <c r="D35" s="2" t="s">
        <v>95</v>
      </c>
      <c r="E35" s="50" t="s">
        <v>2</v>
      </c>
      <c r="F35" s="60">
        <v>1</v>
      </c>
      <c r="G35" s="72" t="s">
        <v>114</v>
      </c>
      <c r="H35" s="74" t="s">
        <v>143</v>
      </c>
      <c r="I35" s="67">
        <v>1746.6</v>
      </c>
    </row>
    <row r="36" spans="1:9" ht="63.75" customHeight="1">
      <c r="A36" s="28">
        <v>31</v>
      </c>
      <c r="B36" s="42" t="s">
        <v>81</v>
      </c>
      <c r="C36" s="20" t="s">
        <v>17</v>
      </c>
      <c r="D36" s="2" t="s">
        <v>80</v>
      </c>
      <c r="E36" s="50" t="s">
        <v>2</v>
      </c>
      <c r="F36" s="60">
        <v>1</v>
      </c>
      <c r="G36" s="72" t="s">
        <v>114</v>
      </c>
      <c r="H36" s="74" t="s">
        <v>144</v>
      </c>
      <c r="I36" s="67">
        <v>1293.96</v>
      </c>
    </row>
    <row r="37" spans="1:9" ht="60" customHeight="1">
      <c r="A37" s="28">
        <v>32</v>
      </c>
      <c r="B37" s="44" t="s">
        <v>82</v>
      </c>
      <c r="C37" s="26" t="s">
        <v>17</v>
      </c>
      <c r="D37" s="3" t="s">
        <v>93</v>
      </c>
      <c r="E37" s="51" t="s">
        <v>2</v>
      </c>
      <c r="F37" s="64">
        <v>1</v>
      </c>
      <c r="G37" s="72" t="s">
        <v>114</v>
      </c>
      <c r="H37" s="75" t="s">
        <v>145</v>
      </c>
      <c r="I37" s="69">
        <v>468.63</v>
      </c>
    </row>
    <row r="38" spans="1:9" ht="61.5" customHeight="1">
      <c r="A38" s="28">
        <v>33</v>
      </c>
      <c r="B38" s="45" t="s">
        <v>83</v>
      </c>
      <c r="C38" s="20" t="s">
        <v>17</v>
      </c>
      <c r="D38" s="4" t="s">
        <v>94</v>
      </c>
      <c r="E38" s="50" t="s">
        <v>2</v>
      </c>
      <c r="F38" s="60">
        <v>1</v>
      </c>
      <c r="G38" s="72" t="s">
        <v>114</v>
      </c>
      <c r="H38" s="76" t="s">
        <v>146</v>
      </c>
      <c r="I38" s="67">
        <v>826.56</v>
      </c>
    </row>
    <row r="39" spans="1:9" ht="40.5" customHeight="1">
      <c r="A39" s="28">
        <v>34</v>
      </c>
      <c r="B39" s="46" t="s">
        <v>68</v>
      </c>
      <c r="C39" s="20" t="s">
        <v>17</v>
      </c>
      <c r="D39" s="2" t="s">
        <v>60</v>
      </c>
      <c r="E39" s="50" t="s">
        <v>2</v>
      </c>
      <c r="F39" s="60">
        <v>1</v>
      </c>
      <c r="G39" s="72" t="s">
        <v>114</v>
      </c>
      <c r="H39" s="77" t="s">
        <v>147</v>
      </c>
      <c r="I39" s="67">
        <v>61500</v>
      </c>
    </row>
    <row r="40" spans="1:9" ht="60" customHeight="1">
      <c r="A40" s="28">
        <v>35</v>
      </c>
      <c r="B40" s="45" t="s">
        <v>87</v>
      </c>
      <c r="C40" s="18" t="s">
        <v>17</v>
      </c>
      <c r="D40" s="4" t="s">
        <v>88</v>
      </c>
      <c r="E40" s="50" t="s">
        <v>2</v>
      </c>
      <c r="F40" s="60">
        <v>1</v>
      </c>
      <c r="G40" s="72" t="s">
        <v>114</v>
      </c>
      <c r="H40" s="76" t="s">
        <v>148</v>
      </c>
      <c r="I40" s="67">
        <v>5522.7</v>
      </c>
    </row>
    <row r="41" spans="1:9" ht="82.5" customHeight="1">
      <c r="A41" s="28">
        <v>36</v>
      </c>
      <c r="B41" s="41" t="s">
        <v>91</v>
      </c>
      <c r="C41" s="27" t="s">
        <v>17</v>
      </c>
      <c r="D41" s="1" t="s">
        <v>92</v>
      </c>
      <c r="E41" s="54" t="s">
        <v>2</v>
      </c>
      <c r="F41" s="65">
        <v>1</v>
      </c>
      <c r="G41" s="72" t="s">
        <v>114</v>
      </c>
      <c r="H41" s="73" t="s">
        <v>149</v>
      </c>
      <c r="I41" s="70">
        <v>1746.6</v>
      </c>
    </row>
    <row r="42" spans="1:9" ht="52.8">
      <c r="A42" s="28">
        <v>37</v>
      </c>
      <c r="B42" s="42" t="s">
        <v>48</v>
      </c>
      <c r="C42" s="18" t="s">
        <v>17</v>
      </c>
      <c r="D42" s="35" t="s">
        <v>103</v>
      </c>
      <c r="E42" s="50" t="s">
        <v>2</v>
      </c>
      <c r="F42" s="60">
        <v>1</v>
      </c>
      <c r="G42" s="72" t="s">
        <v>114</v>
      </c>
      <c r="H42" s="74" t="s">
        <v>150</v>
      </c>
      <c r="I42" s="67">
        <v>11106.9</v>
      </c>
    </row>
    <row r="43" spans="1:9" ht="52.8">
      <c r="A43" s="28">
        <v>38</v>
      </c>
      <c r="B43" s="42" t="s">
        <v>49</v>
      </c>
      <c r="C43" s="18" t="s">
        <v>17</v>
      </c>
      <c r="D43" s="35" t="s">
        <v>104</v>
      </c>
      <c r="E43" s="50" t="s">
        <v>2</v>
      </c>
      <c r="F43" s="60">
        <v>1</v>
      </c>
      <c r="G43" s="72" t="s">
        <v>114</v>
      </c>
      <c r="H43" s="74" t="s">
        <v>151</v>
      </c>
      <c r="I43" s="67">
        <v>11106.9</v>
      </c>
    </row>
    <row r="44" spans="1:9" ht="52.8">
      <c r="A44" s="28">
        <v>39</v>
      </c>
      <c r="B44" s="42" t="s">
        <v>50</v>
      </c>
      <c r="C44" s="18" t="s">
        <v>17</v>
      </c>
      <c r="D44" s="35" t="s">
        <v>105</v>
      </c>
      <c r="E44" s="52" t="s">
        <v>2</v>
      </c>
      <c r="F44" s="60">
        <v>1</v>
      </c>
      <c r="G44" s="72" t="s">
        <v>114</v>
      </c>
      <c r="H44" s="74" t="s">
        <v>152</v>
      </c>
      <c r="I44" s="67">
        <v>11106.9</v>
      </c>
    </row>
    <row r="45" spans="1:9" ht="52.8">
      <c r="A45" s="28">
        <v>40</v>
      </c>
      <c r="B45" s="42" t="s">
        <v>51</v>
      </c>
      <c r="C45" s="18" t="s">
        <v>17</v>
      </c>
      <c r="D45" s="35" t="s">
        <v>106</v>
      </c>
      <c r="E45" s="50" t="s">
        <v>2</v>
      </c>
      <c r="F45" s="60">
        <v>1</v>
      </c>
      <c r="G45" s="72" t="s">
        <v>114</v>
      </c>
      <c r="H45" s="74" t="s">
        <v>153</v>
      </c>
      <c r="I45" s="67">
        <v>11106.9</v>
      </c>
    </row>
    <row r="46" spans="1:9" ht="66">
      <c r="A46" s="28">
        <v>41</v>
      </c>
      <c r="B46" s="42" t="s">
        <v>52</v>
      </c>
      <c r="C46" s="20" t="s">
        <v>17</v>
      </c>
      <c r="D46" s="35" t="s">
        <v>107</v>
      </c>
      <c r="E46" s="50" t="s">
        <v>2</v>
      </c>
      <c r="F46" s="60">
        <v>1</v>
      </c>
      <c r="G46" s="72" t="s">
        <v>114</v>
      </c>
      <c r="H46" s="74" t="s">
        <v>154</v>
      </c>
      <c r="I46" s="67">
        <v>17761.2</v>
      </c>
    </row>
    <row r="47" spans="1:9" ht="52.8">
      <c r="A47" s="28">
        <v>42</v>
      </c>
      <c r="B47" s="42" t="s">
        <v>53</v>
      </c>
      <c r="C47" s="18" t="s">
        <v>17</v>
      </c>
      <c r="D47" s="35" t="s">
        <v>108</v>
      </c>
      <c r="E47" s="52" t="s">
        <v>2</v>
      </c>
      <c r="F47" s="60">
        <v>1</v>
      </c>
      <c r="G47" s="72" t="s">
        <v>114</v>
      </c>
      <c r="H47" s="74" t="s">
        <v>155</v>
      </c>
      <c r="I47" s="67">
        <v>17761.2</v>
      </c>
    </row>
    <row r="48" spans="1:9" ht="52.8">
      <c r="A48" s="28">
        <v>43</v>
      </c>
      <c r="B48" s="42" t="s">
        <v>54</v>
      </c>
      <c r="C48" s="18" t="s">
        <v>17</v>
      </c>
      <c r="D48" s="35" t="s">
        <v>109</v>
      </c>
      <c r="E48" s="50" t="s">
        <v>2</v>
      </c>
      <c r="F48" s="60">
        <v>1</v>
      </c>
      <c r="G48" s="72" t="s">
        <v>114</v>
      </c>
      <c r="H48" s="74" t="s">
        <v>156</v>
      </c>
      <c r="I48" s="67">
        <v>17761.2</v>
      </c>
    </row>
    <row r="49" spans="1:9" ht="66">
      <c r="A49" s="28">
        <v>44</v>
      </c>
      <c r="B49" s="42" t="s">
        <v>55</v>
      </c>
      <c r="C49" s="18" t="s">
        <v>17</v>
      </c>
      <c r="D49" s="35" t="s">
        <v>110</v>
      </c>
      <c r="E49" s="50" t="s">
        <v>2</v>
      </c>
      <c r="F49" s="60">
        <v>1</v>
      </c>
      <c r="G49" s="72" t="s">
        <v>114</v>
      </c>
      <c r="H49" s="74" t="s">
        <v>157</v>
      </c>
      <c r="I49" s="67">
        <v>17761.2</v>
      </c>
    </row>
    <row r="50" spans="1:9" ht="52.8">
      <c r="A50" s="28">
        <v>45</v>
      </c>
      <c r="B50" s="42" t="s">
        <v>56</v>
      </c>
      <c r="C50" s="18" t="s">
        <v>17</v>
      </c>
      <c r="D50" s="36" t="s">
        <v>111</v>
      </c>
      <c r="E50" s="52" t="s">
        <v>2</v>
      </c>
      <c r="F50" s="60">
        <v>1</v>
      </c>
      <c r="G50" s="72" t="s">
        <v>114</v>
      </c>
      <c r="H50" s="74" t="s">
        <v>158</v>
      </c>
      <c r="I50" s="67">
        <v>11106.9</v>
      </c>
    </row>
    <row r="51" spans="1:9" ht="52.8">
      <c r="A51" s="28">
        <v>46</v>
      </c>
      <c r="B51" s="42" t="s">
        <v>57</v>
      </c>
      <c r="C51" s="20" t="s">
        <v>17</v>
      </c>
      <c r="D51" s="35" t="s">
        <v>112</v>
      </c>
      <c r="E51" s="50" t="s">
        <v>2</v>
      </c>
      <c r="F51" s="60">
        <v>1</v>
      </c>
      <c r="G51" s="72" t="s">
        <v>114</v>
      </c>
      <c r="H51" s="74" t="s">
        <v>159</v>
      </c>
      <c r="I51" s="67">
        <v>11106.9</v>
      </c>
    </row>
    <row r="52" spans="1:9" ht="52.8">
      <c r="A52" s="28">
        <v>47</v>
      </c>
      <c r="B52" s="44" t="s">
        <v>58</v>
      </c>
      <c r="C52" s="26" t="s">
        <v>17</v>
      </c>
      <c r="D52" s="37" t="s">
        <v>113</v>
      </c>
      <c r="E52" s="55" t="s">
        <v>2</v>
      </c>
      <c r="F52" s="64">
        <v>1</v>
      </c>
      <c r="G52" s="72" t="s">
        <v>114</v>
      </c>
      <c r="H52" s="75" t="s">
        <v>160</v>
      </c>
      <c r="I52" s="67">
        <v>11106.9</v>
      </c>
    </row>
    <row r="53" spans="1:9">
      <c r="A53" s="32">
        <v>74</v>
      </c>
      <c r="B53" s="47" t="s">
        <v>59</v>
      </c>
      <c r="C53" s="31" t="s">
        <v>17</v>
      </c>
      <c r="D53" s="33" t="s">
        <v>67</v>
      </c>
      <c r="E53" s="53" t="s">
        <v>2</v>
      </c>
      <c r="F53" s="63">
        <v>1</v>
      </c>
      <c r="G53" s="63"/>
      <c r="H53" s="24"/>
      <c r="I53" s="25"/>
    </row>
    <row r="54" spans="1:9" ht="18">
      <c r="A54" s="80" t="s">
        <v>98</v>
      </c>
      <c r="B54" s="81"/>
      <c r="C54" s="81"/>
      <c r="D54" s="81"/>
      <c r="E54" s="81"/>
      <c r="F54" s="81"/>
      <c r="G54" s="81"/>
      <c r="H54" s="82"/>
      <c r="I54" s="71">
        <f>SUM(I5:I52)</f>
        <v>429036.99000000017</v>
      </c>
    </row>
    <row r="60" spans="1:9">
      <c r="E60" s="57"/>
    </row>
  </sheetData>
  <mergeCells count="3">
    <mergeCell ref="A2:I2"/>
    <mergeCell ref="A54:H54"/>
    <mergeCell ref="G3:H3"/>
  </mergeCells>
  <phoneticPr fontId="9" type="noConversion"/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Jowita Janiszewska</cp:lastModifiedBy>
  <cp:lastPrinted>2024-08-13T14:03:54Z</cp:lastPrinted>
  <dcterms:created xsi:type="dcterms:W3CDTF">2015-06-05T18:19:34Z</dcterms:created>
  <dcterms:modified xsi:type="dcterms:W3CDTF">2024-09-16T09:07:47Z</dcterms:modified>
</cp:coreProperties>
</file>