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101242\Desktop\Sekretariat 2023\MARKET FORMULARZE CENOWE\"/>
    </mc:Choice>
  </mc:AlternateContent>
  <xr:revisionPtr revIDLastSave="0" documentId="8_{CE050D4D-E79F-4025-9A76-02DC4969A4FB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część I" sheetId="1" r:id="rId1"/>
    <sheet name="część II" sheetId="2" r:id="rId2"/>
    <sheet name="Arkusz1" sheetId="3" r:id="rId3"/>
  </sheets>
  <definedNames>
    <definedName name="bookmark0" localSheetId="0">'część I'!$N$6</definedName>
    <definedName name="bookmark1" localSheetId="0">'część I'!$N$346</definedName>
    <definedName name="bookmark2" localSheetId="0">'część I'!$N$347</definedName>
    <definedName name="bookmark3" localSheetId="0">'część I'!$N$349</definedName>
    <definedName name="_xlnm.Print_Area" localSheetId="0">'część I'!$A$1:$K$303</definedName>
    <definedName name="_xlnm.Print_Area" localSheetId="1">'część II'!$A$1:$K$77</definedName>
    <definedName name="_xlnm.Print_Titles" localSheetId="0">'część I'!$4:$5</definedName>
    <definedName name="_xlnm.Print_Titles" localSheetId="1">'część II'!$4:$5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2" l="1"/>
  <c r="K10" i="2"/>
  <c r="K16" i="2"/>
  <c r="K17" i="2"/>
  <c r="K18" i="2"/>
  <c r="K19" i="2"/>
  <c r="K20" i="2"/>
  <c r="K21" i="2"/>
  <c r="K22" i="2"/>
  <c r="K23" i="2"/>
  <c r="K24" i="2"/>
  <c r="K25" i="2"/>
  <c r="K26" i="2"/>
  <c r="K29" i="2"/>
  <c r="K30" i="2"/>
  <c r="K31" i="2"/>
  <c r="K32" i="2"/>
  <c r="K33" i="2"/>
  <c r="K34" i="2"/>
  <c r="K35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6" i="2"/>
  <c r="K77" i="2" s="1"/>
  <c r="K303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8" i="1"/>
  <c r="K99" i="1"/>
  <c r="K102" i="1"/>
  <c r="K104" i="1"/>
  <c r="K106" i="1"/>
  <c r="K108" i="1"/>
  <c r="K109" i="1"/>
  <c r="K110" i="1"/>
  <c r="K112" i="1"/>
  <c r="K113" i="1"/>
  <c r="K115" i="1"/>
  <c r="K118" i="1"/>
  <c r="K119" i="1"/>
  <c r="K120" i="1"/>
  <c r="K122" i="1"/>
  <c r="K123" i="1"/>
  <c r="K126" i="1"/>
  <c r="K127" i="1"/>
  <c r="K128" i="1"/>
  <c r="K129" i="1"/>
  <c r="K130" i="1"/>
  <c r="K131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6" i="1"/>
  <c r="K177" i="1"/>
  <c r="K178" i="1"/>
  <c r="K179" i="1"/>
  <c r="K180" i="1"/>
  <c r="K181" i="1"/>
  <c r="K182" i="1"/>
  <c r="K185" i="1"/>
  <c r="K186" i="1"/>
  <c r="K187" i="1"/>
  <c r="K188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1" i="1"/>
  <c r="K262" i="1"/>
  <c r="K263" i="1"/>
  <c r="K264" i="1"/>
  <c r="K265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6" i="1"/>
</calcChain>
</file>

<file path=xl/sharedStrings.xml><?xml version="1.0" encoding="utf-8"?>
<sst xmlns="http://schemas.openxmlformats.org/spreadsheetml/2006/main" count="1586" uniqueCount="458">
  <si>
    <t>POJEMNOŚĆ</t>
  </si>
  <si>
    <t>JEDNOSTKA MIARY</t>
  </si>
  <si>
    <t>WARTOŚĆ BRUTTO</t>
  </si>
  <si>
    <t>SZT</t>
  </si>
  <si>
    <t xml:space="preserve">Lp. </t>
  </si>
  <si>
    <t>Nazwa odczynnika</t>
  </si>
  <si>
    <t>Numer katalogowy/lub równoważny</t>
  </si>
  <si>
    <t xml:space="preserve">Ilość </t>
  </si>
  <si>
    <t>Cena jednostkowa brutto</t>
  </si>
  <si>
    <t>A</t>
  </si>
  <si>
    <t>B</t>
  </si>
  <si>
    <t>C</t>
  </si>
  <si>
    <t>D</t>
  </si>
  <si>
    <t>E</t>
  </si>
  <si>
    <t>F</t>
  </si>
  <si>
    <t>G</t>
  </si>
  <si>
    <t>H</t>
  </si>
  <si>
    <t>FORMULARZ OPIS PRZEDMIOTU ZAMÓWIENIA / 
FORMULARZ CENOWY</t>
  </si>
  <si>
    <t>Ilość w opakowaniu</t>
  </si>
  <si>
    <t>Ilość</t>
  </si>
  <si>
    <t>QIAGEN Plasmid Mini Kit (25)</t>
  </si>
  <si>
    <t>QIAGEN Plasmid Mini Kit (100)</t>
  </si>
  <si>
    <t>QIAGEN Plasmid Midi Kit (25)</t>
  </si>
  <si>
    <t>QIAGEN Plasmid Plus Midi Kit (5)</t>
  </si>
  <si>
    <t>QIAGEN Plasmid Plus Midi Kit (25)</t>
  </si>
  <si>
    <t>QIAGEN Plasmid Plus Maxi Kit (5)</t>
  </si>
  <si>
    <t>QIAGEN Proteinase K (2 ml)</t>
  </si>
  <si>
    <t>2ml</t>
  </si>
  <si>
    <t>QIAGEN Proteinase K(10 ml)</t>
  </si>
  <si>
    <t>10ml</t>
  </si>
  <si>
    <t>QIAEXII Gel Extraction Kit (150)</t>
  </si>
  <si>
    <t>QIAprep Spin Miniprep Kit (50)</t>
  </si>
  <si>
    <t>QIAprep Spin Miniprep Kit (250)</t>
  </si>
  <si>
    <t>MinElute PCR Purification Kit (50)</t>
  </si>
  <si>
    <t>MinElute PCR Purification Kit (250)</t>
  </si>
  <si>
    <t>QIAquick PCR Purification Kit (50)</t>
  </si>
  <si>
    <t>QIAquick PCR Purification Kit (250)</t>
  </si>
  <si>
    <t>MinElute Gel Extraction Kit (50)</t>
  </si>
  <si>
    <t>MinElute Gel Extraction Kit (250)</t>
  </si>
  <si>
    <t>QIAquick Gel Extraction Kit (50)</t>
  </si>
  <si>
    <t>QIAquick Gel Extraction Kit (250)</t>
  </si>
  <si>
    <t>QIAamp DNA Blood Mini Kit (50)</t>
  </si>
  <si>
    <t>QIAamp DNA Blood Mini Kit (250)</t>
  </si>
  <si>
    <t>QIAamp DNA Mini Kit (50)</t>
  </si>
  <si>
    <t>QIAamp DNA Mini Kit (250)</t>
  </si>
  <si>
    <t>o badań naukowych i</t>
  </si>
  <si>
    <t>Numer katalogowy oferowanego odczynnika</t>
  </si>
  <si>
    <t>QIAamp Fast DNA Stool Mini Kit (50)</t>
  </si>
  <si>
    <t>QIAamp DNA Microbiome Kit (50)</t>
  </si>
  <si>
    <t>QIAamp RNA Blood Mini Kit (50)</t>
  </si>
  <si>
    <t>QIAamp Viral RNA Mini Kit (50)</t>
  </si>
  <si>
    <t>QIAamp Viral RNA Mini Kit (250)</t>
  </si>
  <si>
    <t>QIAamp Circulating Nucleic Acid Kit (50)</t>
  </si>
  <si>
    <t>QIAamp DNA Micro Kit (50)</t>
  </si>
  <si>
    <t>QIAamp DNA FFPE Tissue Kit (50)</t>
  </si>
  <si>
    <t>QIAamp DNA Investigator Kit (50)</t>
  </si>
  <si>
    <t>EpiTect Bisulfite Kit (48)</t>
  </si>
  <si>
    <t>EpiTect Plus DNA Bisulfite Kit (48)</t>
  </si>
  <si>
    <t>EpiTect Whole Bisulfitome Kit (25)</t>
  </si>
  <si>
    <t>EpiTect HRM PCR Kit (100)</t>
  </si>
  <si>
    <t>EpiTect Fast Kit (10)</t>
  </si>
  <si>
    <t>EpiTect Fast DNA Kit (50)</t>
  </si>
  <si>
    <t>EpiTect Fast DNA Kit (200)</t>
  </si>
  <si>
    <t>EpiTect Fast LyseAII Kit (50)</t>
  </si>
  <si>
    <t>EpiTect Fast LyseAII Kit (200)</t>
  </si>
  <si>
    <t>DyeEx 2.0 Spin Kit (50)</t>
  </si>
  <si>
    <t>DNeasy Plant Mini Kit (50)</t>
  </si>
  <si>
    <t>DNeasy Plant Mini Kit (250)</t>
  </si>
  <si>
    <t>DNeasy Blood &amp; Tissue Kit (50)</t>
  </si>
  <si>
    <t>DNeasy Blood &amp; Tissue Kit (250)</t>
  </si>
  <si>
    <t>RNeasy Plus Universal Mini Kit (50)</t>
  </si>
  <si>
    <t>RNeasy FFPE Mini Kit (50)</t>
  </si>
  <si>
    <t>RNeasy Micro Kit (50)</t>
  </si>
  <si>
    <t>RNeasy Plus Micro Kit (50)</t>
  </si>
  <si>
    <t>RNeasy Mini Kit (50)</t>
  </si>
  <si>
    <t>RNeasy Mini Kit (250)</t>
  </si>
  <si>
    <t>RNeasy Plant Mini Kit (50)</t>
  </si>
  <si>
    <t>exoEasy Maxi Kit (20)</t>
  </si>
  <si>
    <t>RNAIater RNA Stabilization Reagent (50 ml)</t>
  </si>
  <si>
    <t>50ml</t>
  </si>
  <si>
    <t>RNAlater RNA Stabilization Reagent (250 ml)</t>
  </si>
  <si>
    <t>250ml</t>
  </si>
  <si>
    <t>RNase-Free DNase Set (50)</t>
  </si>
  <si>
    <t>QIAzol Lysis Reagent (200ml)</t>
  </si>
  <si>
    <t>200ml</t>
  </si>
  <si>
    <t>QIAshredder (50)</t>
  </si>
  <si>
    <t>QIAshredder (250)</t>
  </si>
  <si>
    <t>Allprep DNA RNA Protein Mini Kit (50)</t>
  </si>
  <si>
    <t>Allprep DNA RNA Kit (50)</t>
  </si>
  <si>
    <t>AlIPrep DNA/RNA/miRNA Universal Kit (50)</t>
  </si>
  <si>
    <t>Allprep DNA/RNA FFPE Kit (50)</t>
  </si>
  <si>
    <t>Allprep DNA/RNA Micro Kit (50)</t>
  </si>
  <si>
    <t>Allprep RNA Protein Kit (50)</t>
  </si>
  <si>
    <t>Nuclease-Free Water (10 x 50 ml)</t>
  </si>
  <si>
    <t>10c50ml</t>
  </si>
  <si>
    <t>Nuclease-Free Water (1000 ml)</t>
  </si>
  <si>
    <t>1000ml</t>
  </si>
  <si>
    <t>Nuclease-Free Water (5 liters)</t>
  </si>
  <si>
    <t>REPLI-g Mini Kit (25)</t>
  </si>
  <si>
    <t>REPLI-g Mini Kit (100)</t>
  </si>
  <si>
    <t>RBC Lysis (450 ml)</t>
  </si>
  <si>
    <t>450ml</t>
  </si>
  <si>
    <t>RBC Lysis (1000 ml)</t>
  </si>
  <si>
    <t>RNase A (650 pi)</t>
  </si>
  <si>
    <t>650pl</t>
  </si>
  <si>
    <t>RNase A (5 ml)</t>
  </si>
  <si>
    <t>5ml</t>
  </si>
  <si>
    <t>Taq DNA Polymerase (250 U)</t>
  </si>
  <si>
    <t>250U</t>
  </si>
  <si>
    <t>Taq DNA Polymerase (1000 U)</t>
  </si>
  <si>
    <t>1000 U</t>
  </si>
  <si>
    <t>Taq PCR Core Kit (250 U)</t>
  </si>
  <si>
    <t>Taq PCR Core Kit (1000 U)</t>
  </si>
  <si>
    <t>Taq PCR Master Mix Kit (250 U)</t>
  </si>
  <si>
    <t>Taq PCR Master Mix Kit (1000 U)</t>
  </si>
  <si>
    <t>1000U</t>
  </si>
  <si>
    <t>dNTP Mix, PCR Grade, 10mM, 1 x200 pl</t>
  </si>
  <si>
    <t>1x200pl</t>
  </si>
  <si>
    <t>dNTP Mix, PCR Grade, 10mM, 4 x200 pl</t>
  </si>
  <si>
    <t>4x200pl</t>
  </si>
  <si>
    <t>dNTP Set, PCR Grade (4 x 100 pl)</t>
  </si>
  <si>
    <t>4x100pl</t>
  </si>
  <si>
    <t>dNTP Set, PCR Grade (4 x 250 pl)</t>
  </si>
  <si>
    <t>4x250p!</t>
  </si>
  <si>
    <t>HotStarTaq DNA Polymerase (250 U)</t>
  </si>
  <si>
    <t>HotStarTaq DNA Polymerase (1000 U)</t>
  </si>
  <si>
    <t>HotStarTaq Master Mix Kit (250 U)</t>
  </si>
  <si>
    <t>HotStarTaq Master Mix Kit (1000 U)</t>
  </si>
  <si>
    <t>HotStarTaq Plus Master Mix Kit (250)</t>
  </si>
  <si>
    <t>QuantiFast SYBR Green PCR Kit (400)</t>
  </si>
  <si>
    <t>Rotor-Gene SYBR Green PCR Kit (400)</t>
  </si>
  <si>
    <t>QuantiTectSYBR Green PCR Kit (200)</t>
  </si>
  <si>
    <t>QuantiFast SYBR Green RT-PCR Kit (400)</t>
  </si>
  <si>
    <t>QuantiTect SYBR Green PCR +UNG Kit (200)</t>
  </si>
  <si>
    <t>Rotor-Gene SYBR Green RT-PCR Kit (400)</t>
  </si>
  <si>
    <t>QuantiTectSYBR Green RT-PCR Kit(200)</t>
  </si>
  <si>
    <t>QuantiFast Probe PCR Kit (400)</t>
  </si>
  <si>
    <t>QuantiTect Probe PCR Kit (200)</t>
  </si>
  <si>
    <t>QuantiFast Probe PCR +ROXVial Kit (400)</t>
  </si>
  <si>
    <t>QuantiTect Probe PCR +UNG Kit (200)</t>
  </si>
  <si>
    <t>Rotor-Gene Probe PCR Kit (400)</t>
  </si>
  <si>
    <t>QuantiTect Probe RT-PCR Kit (200)</t>
  </si>
  <si>
    <t>QuantiFast Probe RT-PCR Kit (400)</t>
  </si>
  <si>
    <t>QuantiFast Probe RT-PCR Plus Kit (400)</t>
  </si>
  <si>
    <t>QuantiTect Multiplex PCR Kit (200)</t>
  </si>
  <si>
    <t>QuantiFast Probe RT-PCR+ROXVial Kit(400)</t>
  </si>
  <si>
    <t>Rotor-Gene Probe RT-PCR Kit (400)</t>
  </si>
  <si>
    <t>QuantiTect Multiplex RT-PCR Kit (200)</t>
  </si>
  <si>
    <t>QuantiFast Multiplex PCR Kit (400)</t>
  </si>
  <si>
    <t>QuantiTect Multiplex PCR NoROX Kit (200)</t>
  </si>
  <si>
    <t>Rotor-Gene Multiplex PCR Kit (400)</t>
  </si>
  <si>
    <t>QuantiTect Multiplex RT-PCR NR Kit (200)</t>
  </si>
  <si>
    <t>QuantiFast Multiplex RT-PCR Kit (400)</t>
  </si>
  <si>
    <t>QuantiFast Multiplex RT-PCR +R Kit (400)</t>
  </si>
  <si>
    <t>Rotor-Gene Multiplex RT-PCR Kit (400)</t>
  </si>
  <si>
    <t>Omniscript RT Kit (50)</t>
  </si>
  <si>
    <t>Omniscript RT Kit (200)</t>
  </si>
  <si>
    <t>Sensiscript RT Kit (50)</t>
  </si>
  <si>
    <t>Sensiscript RT Kit (200)</t>
  </si>
  <si>
    <t>QuantiTect Reverse Transcription Kit (50)</t>
  </si>
  <si>
    <t>QuantiTect Reverse Transcription Kit (200)</t>
  </si>
  <si>
    <t>QuantiNova Reverse Transcription Kit (10)</t>
  </si>
  <si>
    <t>QuantiNova Reverse Transcription Kit (50)</t>
  </si>
  <si>
    <t>QuantiNova Reverse Transcription Kit (200)</t>
  </si>
  <si>
    <t>QIAGEN Multiplex PCR Kit (100)</t>
  </si>
  <si>
    <t>QIAGEN Multiplex PCR Plus Kit (100)</t>
  </si>
  <si>
    <t>Type-it Microsatellite PCR Kit (200)</t>
  </si>
  <si>
    <t>QuantiNova SYBR Green PCR Kit (100)</t>
  </si>
  <si>
    <t>QuantiNova SYBR Green PCR Kit (500)</t>
  </si>
  <si>
    <t>QuantiNova SYBR Green RT-PCR Kit (100)</t>
  </si>
  <si>
    <t>QuantiNova SYBR Green RT-PCR Kit (500)</t>
  </si>
  <si>
    <t>QuantiNova Probe PCR Kit (100)</t>
  </si>
  <si>
    <t>QuantiNova Probe PCR Kit (500)</t>
  </si>
  <si>
    <t>QuantiNova Probe RT-PCR Kit (100)</t>
  </si>
  <si>
    <t>QuantiNova Probe RT-PCR Kit (500)</t>
  </si>
  <si>
    <t>QuantiNova Multiplex PCR Kit (100)</t>
  </si>
  <si>
    <t>QuantiNova Multiplex PCR Kit (500)</t>
  </si>
  <si>
    <t>QIAGEN OneStep RT-PCR Kit (25)</t>
  </si>
  <si>
    <t>QIAGEN OneStep RT-PCR Kit (100)</t>
  </si>
  <si>
    <t>miRNeasy Mini Kit (50)</t>
  </si>
  <si>
    <t>miRNeasy Micro Kit (50)</t>
  </si>
  <si>
    <t>miRNeasy Serum/Plasma Kit (50)</t>
  </si>
  <si>
    <t>miRNeasy FFPE Kit (50)</t>
  </si>
  <si>
    <t>QIAGEN OneStep Ahead RT-PCR Kit (50)</t>
  </si>
  <si>
    <t>QIAGEN OneStep Ahead RT-PCR Kit (200)</t>
  </si>
  <si>
    <t>HiPerFect Transfection Reagent (0.5 ml)</t>
  </si>
  <si>
    <t>0.5ml</t>
  </si>
  <si>
    <t>HiPerFectTransfection Reagent (1 ml)</t>
  </si>
  <si>
    <t>1ml</t>
  </si>
  <si>
    <t>Microbial DNA qPCR Assays</t>
  </si>
  <si>
    <t>100pl</t>
  </si>
  <si>
    <t>Microbial DNA qPCR Assay Kits</t>
  </si>
  <si>
    <t>20pl</t>
  </si>
  <si>
    <t>RP First Strand Kit</t>
  </si>
  <si>
    <t>RP qPCR SYBR Green MasterMix-12</t>
  </si>
  <si>
    <t>RP qPCR SYBR Green MasterMix-24</t>
  </si>
  <si>
    <t>RP qPCR SYBR Green MasterMix -6</t>
  </si>
  <si>
    <t>RP qPCR SYBR Green MasterMix Bulk</t>
  </si>
  <si>
    <t>25ml</t>
  </si>
  <si>
    <t>QIAxcel DNA High Resolution Kit (1200)</t>
  </si>
  <si>
    <t>1 kartridż</t>
  </si>
  <si>
    <t>QIAxcel DNA Screening Kit (2400)</t>
  </si>
  <si>
    <t>QIAxcel DNA Fast Analysis Kit (3000)</t>
  </si>
  <si>
    <t>QIAxcel RNA QC Kit v2.0 (1200)</t>
  </si>
  <si>
    <t>QX Intensity Calibration Marker (0.6 ml)</t>
  </si>
  <si>
    <t>0.6ml</t>
  </si>
  <si>
    <t>QX RNA Alignment Marker (1.5 ml)</t>
  </si>
  <si>
    <t>1.5ml</t>
  </si>
  <si>
    <t>QX Alignment Marker 15bp/500bp (1.5 ml)</t>
  </si>
  <si>
    <t>QX Alignment Marker 15 bp/1 kb (1.5 ml)</t>
  </si>
  <si>
    <t>QX Alignment Marker 15 bp/3 kb (1.5 ml)</t>
  </si>
  <si>
    <t>QX Alignment Marker 15 bp/10 kb (1.5 ml)</t>
  </si>
  <si>
    <t>QX Alignment Marker 15 bp/15 kb (1.5 ml)</t>
  </si>
  <si>
    <t>QX Alignment Marker 50 bp/1 kb (1.5 ml)</t>
  </si>
  <si>
    <t>QX Alignment Marker 50 bp/5 kb (1.5 ml)</t>
  </si>
  <si>
    <t>QX Alignment Marker 15 bp/600 bp (1.5ml)</t>
  </si>
  <si>
    <t>QX DNA Size Marker pUC18/Haelll (50 pi)</t>
  </si>
  <si>
    <t>50pl</t>
  </si>
  <si>
    <t>QX DNA Size Marker FX174/Haelll (50 pi)</t>
  </si>
  <si>
    <t>QX DNA Size Marker 50 bp - 1.5 kb</t>
  </si>
  <si>
    <t>QX DNA Size Marker 100 bp - 2.5kb(50 pi)</t>
  </si>
  <si>
    <t>QX Size Marker 25bp - 500bp (50 pi) v2.0</t>
  </si>
  <si>
    <t>QX Size Marker 50bp - 800bp (50 pi) v2.0</t>
  </si>
  <si>
    <t>QX Size Marker 250bp - 4kb (50 pi) v2.0</t>
  </si>
  <si>
    <t>QX Size Marker 250bp - 8kb (50 pi) v2.0</t>
  </si>
  <si>
    <t>QX RNA Size Marker 200-6000 nt (20 pi)</t>
  </si>
  <si>
    <t>QX DNA Dilution Buffer (15 ml)</t>
  </si>
  <si>
    <t>15ml</t>
  </si>
  <si>
    <t>QX RNA Dilution Buffer (15 ml)</t>
  </si>
  <si>
    <t>QX Separation Buffer (40 ml)</t>
  </si>
  <si>
    <t>40ml</t>
  </si>
  <si>
    <t>QX Wash Buffer (40 ml)</t>
  </si>
  <si>
    <t>QX Mineral Oil (50 ml)</t>
  </si>
  <si>
    <t>QX FA Separation Buffer (40 ml)</t>
  </si>
  <si>
    <t>QX RNA Denaturing Buffer (2ml)</t>
  </si>
  <si>
    <t>QX Cartridge Stand</t>
  </si>
  <si>
    <t>QX Buffer Tray</t>
  </si>
  <si>
    <t>QX 0.2 ml 12-Tube Strips (80)</t>
  </si>
  <si>
    <t>QX Colored 0.2 ml 12-Tube Strips (80)</t>
  </si>
  <si>
    <t>QX Nitrogen Cylinder (6)</t>
  </si>
  <si>
    <t>QIAamp PowerFecal DNA Kit (50)</t>
  </si>
  <si>
    <t>12830-50</t>
  </si>
  <si>
    <t>DNeasy PowerSoil Kit (100)</t>
  </si>
  <si>
    <t>12888-100</t>
  </si>
  <si>
    <t>DNeasy PowerSoil Kit (50)</t>
  </si>
  <si>
    <t>12888-50</t>
  </si>
  <si>
    <t>DNeasy PowerBiofilm Kit (50)</t>
  </si>
  <si>
    <t>24000-50</t>
  </si>
  <si>
    <t>RNeasy PowerBiofilm Kit (50)</t>
  </si>
  <si>
    <t>25000-50</t>
  </si>
  <si>
    <t>RNeasy PowerMicrobiome Kit (50)</t>
  </si>
  <si>
    <t>26000-50</t>
  </si>
  <si>
    <t>MagAttract HMW DNA Kit (48)</t>
  </si>
  <si>
    <t>PCR Tubes, 0.2 ml (1000)</t>
  </si>
  <si>
    <t>PCR Tubes, 0.2 ml (10000)</t>
  </si>
  <si>
    <t>Strip Tubes and Caps, 0.1 ml (250)</t>
  </si>
  <si>
    <t>Strip Tubes and Caps, 0.1 ml (2500)</t>
  </si>
  <si>
    <t>QIAamp UCP Pathogen Mini Kit (50)</t>
  </si>
  <si>
    <t>QIAamp DNA Blood Midi Kit (100)</t>
  </si>
  <si>
    <t>QIAamp DNA Blood Maxi Kit (10)</t>
  </si>
  <si>
    <t>QIAamp DNA Blood Maxi Kit (50)</t>
  </si>
  <si>
    <t>QIAamp Fast DNA Tissue Kit, 50</t>
  </si>
  <si>
    <t>QIAamp MinElute ccfDNA Mini Kit (50)</t>
  </si>
  <si>
    <t>QIAamp DNA Blood Mini Accessory Set A</t>
  </si>
  <si>
    <t>QIAamp DNA Blood Mini Accessory Set B</t>
  </si>
  <si>
    <t>QIAamp DNA Accessory Set A</t>
  </si>
  <si>
    <t>QIAamp DNA Accessory Set B</t>
  </si>
  <si>
    <t>QIAamp Viral RNA Mini Accessory Set</t>
  </si>
  <si>
    <t>Bufor AVL, Bufor AVE i Carrier RNA wystarczające na użycie z 11 x QIAamp Viral RNA Mini Kits (50), 52904 lub 5 x QIAamp Viral RNA Mini Kits (250), 52906</t>
  </si>
  <si>
    <t>12240-50</t>
  </si>
  <si>
    <t>DNeasy mericon Food Kit (50)</t>
  </si>
  <si>
    <t>DNeasy UltraClean Microbial Kit (250)</t>
  </si>
  <si>
    <t>12224-250</t>
  </si>
  <si>
    <t>DNeasy UltraClean Microbial Kit (50)</t>
  </si>
  <si>
    <t>12224-50</t>
  </si>
  <si>
    <t>DNeasy PowerCIean Cleanup Kit (50)</t>
  </si>
  <si>
    <t>12877-50</t>
  </si>
  <si>
    <t>DNeasy PowerMax Soil Kit (10)</t>
  </si>
  <si>
    <t>12988-10</t>
  </si>
  <si>
    <t>DNeasy PowerCIean Pro Clean Up Kit (50)</t>
  </si>
  <si>
    <t>12997-50</t>
  </si>
  <si>
    <t>DNeasy PowerWater Sterivex Kit (50)</t>
  </si>
  <si>
    <t>14600-50-NF</t>
  </si>
  <si>
    <t>DNeasy PowerWater Kit (100)</t>
  </si>
  <si>
    <t>14900-100-NF</t>
  </si>
  <si>
    <t>DNeasy PowerWater Kit (50)</t>
  </si>
  <si>
    <t>14900-50-NF</t>
  </si>
  <si>
    <t>DNeasy PowerFood Microbial Kit (100)</t>
  </si>
  <si>
    <t>21000-100</t>
  </si>
  <si>
    <t>DNeasy PowerSoil Pro Kit (50)</t>
  </si>
  <si>
    <t>DNeasy PowerSoil Pro Kit (250)</t>
  </si>
  <si>
    <t>DNeasy Plant Pro Kit (50)</t>
  </si>
  <si>
    <t>DNeasy Plant Pro Kit (250)</t>
  </si>
  <si>
    <t>RNeasy UCP Micro Kit (50)</t>
  </si>
  <si>
    <t>RNeasy Protect Mini Kit (50)</t>
  </si>
  <si>
    <t>RNeasy Protect Mini Kit (250)</t>
  </si>
  <si>
    <t>RNeasy Plus Mini Kit (50)</t>
  </si>
  <si>
    <t>Rneasy Plus Mini Kit (250)</t>
  </si>
  <si>
    <t>RNeasy MinElute Cleanup Kit (50)</t>
  </si>
  <si>
    <t>RNeasy Protect Saliva Mini Kit (50)</t>
  </si>
  <si>
    <t>RNeasy Protect Bacteria Mini Kit (50)</t>
  </si>
  <si>
    <t>RNeasy Protect Cell Mini Kit (50)</t>
  </si>
  <si>
    <t>RNeasy Fibrous Tissue Mini Kit (50)</t>
  </si>
  <si>
    <t>RNeasy Lipid Tissue Mini Kit (50)</t>
  </si>
  <si>
    <t>RNeasy Midi Kit (50)</t>
  </si>
  <si>
    <t>RNeasy Maxi Kit (12)</t>
  </si>
  <si>
    <t>miRNeasy Serum/Plasma Advanced Kit (50)</t>
  </si>
  <si>
    <t>RNeasy PowerSoil Total RNA Kit (25)</t>
  </si>
  <si>
    <t>12866-25</t>
  </si>
  <si>
    <t>RNeasy PowerSoil DNA Elution Kit (25)</t>
  </si>
  <si>
    <t>12867-25</t>
  </si>
  <si>
    <t>RNeasy PowerPlant Kit (50)</t>
  </si>
  <si>
    <t>13500-50</t>
  </si>
  <si>
    <t>RNeasy PowerClean Pro Cleanup Kit (50)</t>
  </si>
  <si>
    <t>13997-50</t>
  </si>
  <si>
    <t>RNeasy PowerWater Kit (50)</t>
  </si>
  <si>
    <t>14700-50-NF</t>
  </si>
  <si>
    <t>15055-50</t>
  </si>
  <si>
    <t>RNeasy PowerLyzer Tissue&amp;Cells Kit (50)</t>
  </si>
  <si>
    <t>exoRNeasy Midi Kit (50)</t>
  </si>
  <si>
    <t>exoRNeasy Maxi Kit (50)</t>
  </si>
  <si>
    <t>miRNeasy Tissue/CellsAdvancedMiniKit(50)</t>
  </si>
  <si>
    <t>AlIPrep Bad. DNA/RNA/Protein Kit (50)</t>
  </si>
  <si>
    <t>AlIPrep Fungal DNA/RNA/Protein Kit (50)</t>
  </si>
  <si>
    <t>AlIPrep Powerfecal DNA/RNA Kit (50)</t>
  </si>
  <si>
    <t>QuantiNova Multiplex RT-PCR Kit (100)</t>
  </si>
  <si>
    <t>QuantiNova Multiplex RT-PCR Kit (500)</t>
  </si>
  <si>
    <t>Stainless Steel Beads 5 mm (200)</t>
  </si>
  <si>
    <t>Stainless Steel Beads, 7mm</t>
  </si>
  <si>
    <t>Tungsten Carbide Beads, 3mm (200)</t>
  </si>
  <si>
    <t>RP Profiler PCR Array D-2</t>
  </si>
  <si>
    <t>RP Profiler PCR Array D-6</t>
  </si>
  <si>
    <t>RP Profiler PCR Array F-6</t>
  </si>
  <si>
    <t>RP Profiler PCR Array H-1</t>
  </si>
  <si>
    <t>RP Profiler PCR Array R-12</t>
  </si>
  <si>
    <t>RP Profiler PCR Array R-2</t>
  </si>
  <si>
    <t>RP Profiler PCR Array R-24</t>
  </si>
  <si>
    <t>RP Profiler PCR Array R-6</t>
  </si>
  <si>
    <t>RT2 qPCR Primer Assay</t>
  </si>
  <si>
    <t>RT2 First Strand Kit (50)</t>
  </si>
  <si>
    <t>RT2 qPCR SYBR Green MasterMix -2</t>
  </si>
  <si>
    <t>RP qPCR SYBR Green MasterMix-8</t>
  </si>
  <si>
    <t>QIAamp BiOstic Bacteremia DNA Kit (50)</t>
  </si>
  <si>
    <t>RT2 Profiler PCR Array A-12</t>
  </si>
  <si>
    <t>RT2 Profiler PCR Array A-2</t>
  </si>
  <si>
    <t>RT2 Profiler PCR Array A-24</t>
  </si>
  <si>
    <t>RT2 Profiler PCR Array A-6</t>
  </si>
  <si>
    <t>RT2 Profiler PCR Array C-12</t>
  </si>
  <si>
    <t>RT2 Profiler PCR Array C-2</t>
  </si>
  <si>
    <t>RT2 Profiler PCR Array C-24</t>
  </si>
  <si>
    <t>RT2 Profiler PCR Array C-6</t>
  </si>
  <si>
    <t>RT2 Profiler PCR Array D-12</t>
  </si>
  <si>
    <t>RT2 Profiler PCR Array D-24</t>
  </si>
  <si>
    <t>RP Profiler PCR Array E-1</t>
  </si>
  <si>
    <t>RP Profiler PCR Array E-12</t>
  </si>
  <si>
    <t>RP Profiler PCR Array E-2</t>
  </si>
  <si>
    <t>RP Profiler PCR Array E-24</t>
  </si>
  <si>
    <t>RP Profiler PCR Array E-4</t>
  </si>
  <si>
    <t>RP Profiler PCR Array F-12</t>
  </si>
  <si>
    <t>RP Profiler PCR Array F-2</t>
  </si>
  <si>
    <t>RP Profiler PCR Array F-24</t>
  </si>
  <si>
    <t>RP Profiler PCR Array G-1</t>
  </si>
  <si>
    <t>RP Profiler PCR Array G-12</t>
  </si>
  <si>
    <t>RP Profiler PCR Array G-2</t>
  </si>
  <si>
    <t>RP Profiler PCR Array G-24</t>
  </si>
  <si>
    <t>RP Profiler PCR Array G-4</t>
  </si>
  <si>
    <t>bufory wystarczające na 4 x QIAamp DNA Mini Kits (250), 51306</t>
  </si>
  <si>
    <t>bufory wystarczające na 12 x QIAamp DNA Mini Kits (50), 51304 lub 8 x QIAamp DNA Stool Mini Kits (50), 51504</t>
  </si>
  <si>
    <t>bufory wystarczające na 2 x QIAamp DNA Blood Mini Kits (250), 51106</t>
  </si>
  <si>
    <t>bufory wystarczające na 10 x QIAamp DNA Blood Mini Kits (50), 51104</t>
  </si>
  <si>
    <t>I</t>
  </si>
  <si>
    <t>QIAseq 1-Step Amplicon Library Kit (12)</t>
  </si>
  <si>
    <t>QIAseq 1-Step Amplicon Library Kit (96)</t>
  </si>
  <si>
    <t>QIAseq FX DNA Library Kit (24)</t>
  </si>
  <si>
    <t>QIAseq FX DNA Library Kit (96)</t>
  </si>
  <si>
    <t>QIAseq Ultralow Input Library Kit (12)</t>
  </si>
  <si>
    <t>QIAseq Ultralow Input Library Kit (96)</t>
  </si>
  <si>
    <t>QIAseq FX Single Cell DNA Library Kit (24)</t>
  </si>
  <si>
    <t>QIAseq FX Single Cell DNA Library Kit (96)</t>
  </si>
  <si>
    <t>QIAseq FX Single Cell RNA Library Kit (24)</t>
  </si>
  <si>
    <t>QIAseq FX Single Cell RNA Library Kit (96)</t>
  </si>
  <si>
    <t>QIAseq 12-1 ndex 1 (48)</t>
  </si>
  <si>
    <t>QIAseq 96-1 ndex 1 (384)</t>
  </si>
  <si>
    <t>QIAseq Stranded mRNA Select Kit (24)</t>
  </si>
  <si>
    <t>QIAseq Stranded mRNA Select Kit (96)</t>
  </si>
  <si>
    <t>QIAseq Stranded Total RNA Lib Kit (24)</t>
  </si>
  <si>
    <t>QIAseq Stranded Total RNA Lib Kit (96)</t>
  </si>
  <si>
    <t>QIAseq CleanStart PCR Kit</t>
  </si>
  <si>
    <t>QIAseq miRNA Library Kit</t>
  </si>
  <si>
    <t>QIAseq miRNA NGS 12 Index IL</t>
  </si>
  <si>
    <t>QIAseq miRNA NGS 48 Index IL</t>
  </si>
  <si>
    <t>QIAseq 12-lndex</t>
  </si>
  <si>
    <t>QIAseq 96-lndex</t>
  </si>
  <si>
    <t>QIAseq Targeted DNA IO Panel (12)</t>
  </si>
  <si>
    <t>QIAseq Targeted DNA IO Panel (96)</t>
  </si>
  <si>
    <t>QIAseq 16S/ITS Screening Panel</t>
  </si>
  <si>
    <t>QIAseq 16S/ITS 24-lndex I</t>
  </si>
  <si>
    <t>QIAseq 16S/ITS 96-lndex I</t>
  </si>
  <si>
    <t>QIAseq 16S/ITS Smart Control</t>
  </si>
  <si>
    <t>QIAseq cfDNA Library Kit (96)</t>
  </si>
  <si>
    <t>QIAseq cfDNA All-in-One Kit</t>
  </si>
  <si>
    <t>QIAswq Library Quant Array kit</t>
  </si>
  <si>
    <t>2 arrays</t>
  </si>
  <si>
    <t>333304ACDF-2</t>
  </si>
  <si>
    <t>1 plate R-2</t>
  </si>
  <si>
    <t>333304R-2</t>
  </si>
  <si>
    <t>1 array</t>
  </si>
  <si>
    <t>333304EG-1</t>
  </si>
  <si>
    <t>QIAswq Library Quant Assay kit</t>
  </si>
  <si>
    <t>500 reactions</t>
  </si>
  <si>
    <t>QIAseq DNA QuantiMIZE Assay Kit</t>
  </si>
  <si>
    <t>400 reactions</t>
  </si>
  <si>
    <t>QIAseq Methyl Library Kit(24)</t>
  </si>
  <si>
    <t>QIAseq FastSelect-rRNA HMR Kit(384)</t>
  </si>
  <si>
    <t>QIAseq FastSelect-rRNA HMR Kit(96)</t>
  </si>
  <si>
    <t>QIAseq FastSelect-rRNA HMR Kit(24)</t>
  </si>
  <si>
    <t>QIAseq FastSelect-rRNA HMR Kit(8)</t>
  </si>
  <si>
    <t>QIAseq FastSelect-Globin Kit(384)</t>
  </si>
  <si>
    <t>QIAseq FastSelect-Globin Kit(96)</t>
  </si>
  <si>
    <t>QIAseq FastSelect-Globin Kit(24)</t>
  </si>
  <si>
    <t>QIAseq FastSelect-Globin Kit(8)</t>
  </si>
  <si>
    <t>QIAseq FastSelect-rRNA/Globin Kit (384)</t>
  </si>
  <si>
    <t>QIAseq FastSelect-rRNA/Globin Kit (96)</t>
  </si>
  <si>
    <t>QIAseq FastSelect-rRNA/Globin Kit (24)</t>
  </si>
  <si>
    <t>QIAseq FastSelect-rRNA/Globin Kit (8)</t>
  </si>
  <si>
    <t>QIAseq FastSelect-5S/16S/23S Kit (384)</t>
  </si>
  <si>
    <t>QIAseq FastSelect-5S/16S/23S Kit (96)</t>
  </si>
  <si>
    <t>QIAseq FastSelect-5S/16S/23S Kit (24)</t>
  </si>
  <si>
    <t>QIAseq FastSelect-5S/16S/23S Kit (8)</t>
  </si>
  <si>
    <t>50 reactions</t>
  </si>
  <si>
    <t>TissueRuptor Disposable Probes (25)</t>
  </si>
  <si>
    <t>Łączna wartość brutto</t>
  </si>
  <si>
    <t>QIAcuity Nanoplate 26k 24-well (10)</t>
  </si>
  <si>
    <t>QIAcuity Nanoplate 8.5k 96-well (10)</t>
  </si>
  <si>
    <t>QIAcuity Nanoplate 8.5k 24-well (10)</t>
  </si>
  <si>
    <t>QIAcuity Nanoplate 26k 8-well (10)</t>
  </si>
  <si>
    <t>QIAcuity Probe PCR Kit (1mL)</t>
  </si>
  <si>
    <t>QIAcuity Probe PCR Kit (5mL)</t>
  </si>
  <si>
    <t>QIAcuity Probe PCR Kit (25mL)</t>
  </si>
  <si>
    <t>QIAcuity EG PCR Kit (1mL)</t>
  </si>
  <si>
    <t>QIAcuity EG PCR Kit (5mL)</t>
  </si>
  <si>
    <t>QIAcuity EG PCR Kit (25mL)</t>
  </si>
  <si>
    <t>1 ml.</t>
  </si>
  <si>
    <t>5 ml.</t>
  </si>
  <si>
    <t>25 ml.</t>
  </si>
  <si>
    <t xml:space="preserve">AllTaq PCR Core Kit </t>
  </si>
  <si>
    <t xml:space="preserve">AllTaq Master Mix Kit </t>
  </si>
  <si>
    <t>Producent oferowanego odczynnika</t>
  </si>
  <si>
    <t xml:space="preserve">Nazwa oferowanego odczynnika </t>
  </si>
  <si>
    <t>J</t>
  </si>
  <si>
    <t>K=F*J</t>
  </si>
  <si>
    <t>Załącznik nr 1 do SWZ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</si>
  <si>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ŁACZNA WARTOŚC BRUTTO </t>
  </si>
  <si>
    <t>opakowanie 10 sztuk</t>
  </si>
  <si>
    <t>postępowanie nr 406/2024/PN/DZP                                                                                                                  Część nr 1</t>
  </si>
  <si>
    <t>postepowanie nr 406/2024/PN/DZP                                                                                                            Część nr 2</t>
  </si>
  <si>
    <r>
      <rPr>
        <b/>
        <sz val="12"/>
        <color rgb="FFFF0000"/>
        <rFont val="Times New Roman"/>
        <family val="1"/>
        <charset val="238"/>
      </rPr>
      <t>ZMODYFIKOWANY !</t>
    </r>
    <r>
      <rPr>
        <b/>
        <sz val="12"/>
        <color theme="1"/>
        <rFont val="Times New Roman"/>
        <family val="1"/>
        <charset val="238"/>
      </rPr>
      <t xml:space="preserve"> Załącznik nr 1 do SWZ</t>
    </r>
  </si>
  <si>
    <t>QIAGEN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</si>
</sst>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86"/>
    </font>
    <font>
      <sz val="11"/>
      <name val="돋움"/>
      <family val="3"/>
      <charset val="129"/>
    </font>
    <font>
      <sz val="12"/>
      <color theme="1"/>
      <name val="Body Font"/>
      <family val="2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trike/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8" fillId="0" borderId="0"/>
    <xf numFmtId="0" fontId="6" fillId="0" borderId="0"/>
    <xf numFmtId="0" fontId="3" fillId="0" borderId="0"/>
    <xf numFmtId="0" fontId="7" fillId="0" borderId="0">
      <alignment vertical="center"/>
    </xf>
    <xf numFmtId="0" fontId="9" fillId="0" borderId="2">
      <alignment horizontal="right"/>
    </xf>
    <xf numFmtId="0" fontId="9" fillId="0" borderId="2">
      <alignment horizontal="right"/>
    </xf>
    <xf numFmtId="0" fontId="9" fillId="0" borderId="1">
      <alignment horizontal="right"/>
    </xf>
    <xf numFmtId="0" fontId="1" fillId="0" borderId="0"/>
    <xf numFmtId="0" fontId="1" fillId="0" borderId="0"/>
    <xf numFmtId="9" fontId="10" fillId="0" borderId="0" applyFont="0" applyFill="0" applyBorder="0" applyAlignment="0" applyProtection="0"/>
  </cellStyleXfs>
  <cellXfs count="44">
    <xf numFmtId="0" fontId="0" fillId="0" borderId="0" xfId="0"/>
    <xf numFmtId="0" fontId="11" fillId="0" borderId="0" xfId="0" applyFont="1"/>
    <xf numFmtId="0" fontId="11" fillId="0" borderId="0" xfId="0" applyFont="1" applyAlignment="1">
      <alignment horizontal="center"/>
    </xf>
    <xf numFmtId="49" fontId="12" fillId="2" borderId="1" xfId="1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12" fillId="2" borderId="1" xfId="4" applyNumberFormat="1" applyFont="1" applyFill="1" applyBorder="1" applyAlignment="1">
      <alignment horizontal="center" vertical="center" wrapText="1"/>
    </xf>
    <xf numFmtId="43" fontId="12" fillId="2" borderId="1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49" fontId="12" fillId="3" borderId="1" xfId="1" applyNumberFormat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wrapText="1"/>
    </xf>
    <xf numFmtId="4" fontId="12" fillId="3" borderId="1" xfId="4" applyNumberFormat="1" applyFont="1" applyFill="1" applyBorder="1" applyAlignment="1">
      <alignment horizontal="center" vertical="center" wrapText="1"/>
    </xf>
    <xf numFmtId="43" fontId="12" fillId="3" borderId="1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 wrapText="1"/>
    </xf>
    <xf numFmtId="14" fontId="11" fillId="0" borderId="0" xfId="0" applyNumberFormat="1" applyFont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19" fillId="0" borderId="0" xfId="0" applyFont="1"/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9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5" xfId="0" applyFont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15" fillId="0" borderId="6" xfId="0" applyFont="1" applyBorder="1" applyAlignment="1">
      <alignment horizontal="right"/>
    </xf>
    <xf numFmtId="0" fontId="15" fillId="0" borderId="1" xfId="0" applyFont="1" applyBorder="1" applyAlignment="1">
      <alignment horizontal="center" vertical="center"/>
    </xf>
  </cellXfs>
  <cellStyles count="15">
    <cellStyle name="Normal 2" xfId="2" xr:uid="{C3D70391-143D-4833-AE5A-91C0B829E21F}"/>
    <cellStyle name="Normal 34" xfId="3" xr:uid="{EFE51E08-57CD-43A5-973D-C58756D1185E}"/>
    <cellStyle name="Normalny" xfId="0" builtinId="0"/>
    <cellStyle name="Normalny 2" xfId="4" xr:uid="{3C41480D-9CA2-4EBF-9D64-010E71968E92}"/>
    <cellStyle name="Normalny 3" xfId="5" xr:uid="{C5FFB87E-6591-4B3A-83EF-2E53FC0B214D}"/>
    <cellStyle name="Normalny 3 2" xfId="6" xr:uid="{128EA2F3-5974-441D-8FDE-67DE1F611A34}"/>
    <cellStyle name="Normalny 4" xfId="7" xr:uid="{21FA8300-2A70-4F52-A4B8-6FB5B6F316E1}"/>
    <cellStyle name="Normalny 5" xfId="1" xr:uid="{AE99695A-CF51-4973-9C26-8381D895B22B}"/>
    <cellStyle name="Normalny 5 2" xfId="13" xr:uid="{7BFF39BD-273C-43FA-8273-35088EBBB1F8}"/>
    <cellStyle name="Normalny 6" xfId="12" xr:uid="{1036BE49-469D-452B-B74E-6AA529963DA5}"/>
    <cellStyle name="Procentowy 2" xfId="14" xr:uid="{02D7740B-8EDF-408C-9C77-8BC0BF31EC02}"/>
    <cellStyle name="Styl 1" xfId="9" xr:uid="{2AED0CDE-9D2E-47F5-95DF-D8D33198FF95}"/>
    <cellStyle name="Styl 2" xfId="10" xr:uid="{A7616503-0EE7-4E5B-A83D-D94623DEAD3C}"/>
    <cellStyle name="Styl 3" xfId="11" xr:uid="{7CF22045-2BD3-43F9-B26E-58C72A71C8A0}"/>
    <cellStyle name="표준_2003 GENErALL가격" xfId="8" xr:uid="{E5DDE313-7AF8-427A-B20F-992133E53D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47625</xdr:colOff>
      <xdr:row>222</xdr:row>
      <xdr:rowOff>0</xdr:rowOff>
    </xdr:from>
    <xdr:ext cx="1179875" cy="88422"/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CFDAE3E4-B503-4F16-9890-083B50D9954B}"/>
            </a:ext>
          </a:extLst>
        </xdr:cNvPr>
        <xdr:cNvSpPr txBox="1">
          <a:spLocks noChangeArrowheads="1"/>
        </xdr:cNvSpPr>
      </xdr:nvSpPr>
      <xdr:spPr bwMode="auto">
        <a:xfrm>
          <a:off x="19335750" y="48701325"/>
          <a:ext cx="1179875" cy="88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pl-PL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załącznik nr 1 do SWZ. Część nr 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35"/>
  <sheetViews>
    <sheetView tabSelected="1" workbookViewId="0">
      <selection activeCell="C4" sqref="C4"/>
    </sheetView>
  </sheetViews>
  <sheetFormatPr defaultColWidth="8.88671875" defaultRowHeight="13.8"/>
  <cols>
    <col min="1" max="1" width="6" style="1" customWidth="1"/>
    <col min="2" max="2" width="42.88671875" style="1" customWidth="1"/>
    <col min="3" max="3" width="23.5546875" style="2" customWidth="1"/>
    <col min="4" max="4" width="15.44140625" style="2" customWidth="1"/>
    <col min="5" max="5" width="11" style="1" customWidth="1"/>
    <col min="6" max="6" width="13.109375" style="1" customWidth="1"/>
    <col min="7" max="7" width="16.5546875" style="1" customWidth="1"/>
    <col min="8" max="8" width="31.88671875" style="1" customWidth="1"/>
    <col min="9" max="9" width="20.5546875" style="1" customWidth="1"/>
    <col min="10" max="10" width="12.5546875" style="1" customWidth="1"/>
    <col min="11" max="11" width="14.44140625" style="1" customWidth="1"/>
    <col min="12" max="13" width="8.88671875" style="1"/>
    <col min="14" max="14" width="9.5546875" style="1" customWidth="1"/>
    <col min="15" max="15" width="9" style="1" customWidth="1"/>
    <col min="16" max="16384" width="8.88671875" style="1"/>
  </cols>
  <sheetData>
    <row r="1" spans="1:18" ht="24.6" customHeight="1">
      <c r="A1" s="38" t="s">
        <v>451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8" ht="27" customHeight="1">
      <c r="A2" s="36" t="s">
        <v>454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8" ht="44.25" customHeight="1">
      <c r="A3" s="34" t="s">
        <v>17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8" s="8" customFormat="1" ht="64.5" customHeight="1">
      <c r="A4" s="3" t="s">
        <v>4</v>
      </c>
      <c r="B4" s="4" t="s">
        <v>5</v>
      </c>
      <c r="C4" s="5" t="s">
        <v>0</v>
      </c>
      <c r="D4" s="4" t="s">
        <v>6</v>
      </c>
      <c r="E4" s="5" t="s">
        <v>1</v>
      </c>
      <c r="F4" s="4" t="s">
        <v>7</v>
      </c>
      <c r="G4" s="4" t="s">
        <v>447</v>
      </c>
      <c r="H4" s="4" t="s">
        <v>448</v>
      </c>
      <c r="I4" s="6" t="s">
        <v>46</v>
      </c>
      <c r="J4" s="7" t="s">
        <v>8</v>
      </c>
      <c r="K4" s="5" t="s">
        <v>2</v>
      </c>
    </row>
    <row r="5" spans="1:18" s="8" customFormat="1" ht="18.75" customHeight="1">
      <c r="A5" s="9" t="s">
        <v>9</v>
      </c>
      <c r="B5" s="10" t="s">
        <v>10</v>
      </c>
      <c r="C5" s="11" t="s">
        <v>11</v>
      </c>
      <c r="D5" s="10" t="s">
        <v>12</v>
      </c>
      <c r="E5" s="11" t="s">
        <v>13</v>
      </c>
      <c r="F5" s="10" t="s">
        <v>14</v>
      </c>
      <c r="G5" s="10" t="s">
        <v>15</v>
      </c>
      <c r="H5" s="10" t="s">
        <v>16</v>
      </c>
      <c r="I5" s="12" t="s">
        <v>370</v>
      </c>
      <c r="J5" s="13" t="s">
        <v>449</v>
      </c>
      <c r="K5" s="11" t="s">
        <v>450</v>
      </c>
      <c r="N5" s="1"/>
      <c r="R5" s="1"/>
    </row>
    <row r="6" spans="1:18">
      <c r="A6" s="14">
        <v>1</v>
      </c>
      <c r="B6" s="20" t="s">
        <v>20</v>
      </c>
      <c r="C6" s="14">
        <v>25</v>
      </c>
      <c r="D6" s="14">
        <v>12123</v>
      </c>
      <c r="E6" s="14" t="s">
        <v>3</v>
      </c>
      <c r="F6" s="14">
        <v>1</v>
      </c>
      <c r="G6" s="14" t="s">
        <v>457</v>
      </c>
      <c r="H6" s="20" t="s">
        <v>20</v>
      </c>
      <c r="I6" s="14">
        <v>12123</v>
      </c>
      <c r="J6" s="14">
        <v>969.24</v>
      </c>
      <c r="K6" s="14">
        <f>F6*J6</f>
        <v>969.24</v>
      </c>
    </row>
    <row r="7" spans="1:18">
      <c r="A7" s="14">
        <v>2</v>
      </c>
      <c r="B7" s="20" t="s">
        <v>21</v>
      </c>
      <c r="C7" s="14">
        <v>100</v>
      </c>
      <c r="D7" s="14">
        <v>12125</v>
      </c>
      <c r="E7" s="14" t="s">
        <v>3</v>
      </c>
      <c r="F7" s="14">
        <v>1</v>
      </c>
      <c r="G7" s="14" t="s">
        <v>457</v>
      </c>
      <c r="H7" s="20" t="s">
        <v>21</v>
      </c>
      <c r="I7" s="14">
        <v>12125</v>
      </c>
      <c r="J7" s="14">
        <v>3420.63</v>
      </c>
      <c r="K7" s="14">
        <f t="shared" ref="K7:K70" si="0">F7*J7</f>
        <v>3420.63</v>
      </c>
    </row>
    <row r="8" spans="1:18" ht="16.350000000000001" customHeight="1">
      <c r="A8" s="14">
        <v>3</v>
      </c>
      <c r="B8" s="20" t="s">
        <v>22</v>
      </c>
      <c r="C8" s="14">
        <v>25</v>
      </c>
      <c r="D8" s="14">
        <v>12143</v>
      </c>
      <c r="E8" s="14" t="s">
        <v>3</v>
      </c>
      <c r="F8" s="14">
        <v>1</v>
      </c>
      <c r="G8" s="14" t="s">
        <v>457</v>
      </c>
      <c r="H8" s="20" t="s">
        <v>22</v>
      </c>
      <c r="I8" s="14">
        <v>12143</v>
      </c>
      <c r="J8" s="14">
        <v>1434.18</v>
      </c>
      <c r="K8" s="14">
        <f t="shared" si="0"/>
        <v>1434.18</v>
      </c>
    </row>
    <row r="9" spans="1:18">
      <c r="A9" s="14">
        <v>4</v>
      </c>
      <c r="B9" s="20" t="s">
        <v>23</v>
      </c>
      <c r="C9" s="14">
        <v>5</v>
      </c>
      <c r="D9" s="14">
        <v>12941</v>
      </c>
      <c r="E9" s="14" t="s">
        <v>3</v>
      </c>
      <c r="F9" s="14">
        <v>1</v>
      </c>
      <c r="G9" s="14" t="s">
        <v>457</v>
      </c>
      <c r="H9" s="20" t="s">
        <v>23</v>
      </c>
      <c r="I9" s="14">
        <v>12941</v>
      </c>
      <c r="J9" s="14">
        <v>339.48</v>
      </c>
      <c r="K9" s="14">
        <f t="shared" si="0"/>
        <v>339.48</v>
      </c>
    </row>
    <row r="10" spans="1:18">
      <c r="A10" s="14">
        <v>5</v>
      </c>
      <c r="B10" s="20" t="s">
        <v>24</v>
      </c>
      <c r="C10" s="14">
        <v>25</v>
      </c>
      <c r="D10" s="14">
        <v>12943</v>
      </c>
      <c r="E10" s="14" t="s">
        <v>3</v>
      </c>
      <c r="F10" s="14">
        <v>1</v>
      </c>
      <c r="G10" s="14" t="s">
        <v>457</v>
      </c>
      <c r="H10" s="20" t="s">
        <v>24</v>
      </c>
      <c r="I10" s="14">
        <v>12943</v>
      </c>
      <c r="J10" s="14">
        <v>1708.47</v>
      </c>
      <c r="K10" s="14">
        <f t="shared" si="0"/>
        <v>1708.47</v>
      </c>
    </row>
    <row r="11" spans="1:18">
      <c r="A11" s="14">
        <v>6</v>
      </c>
      <c r="B11" s="20" t="s">
        <v>25</v>
      </c>
      <c r="C11" s="14">
        <v>5</v>
      </c>
      <c r="D11" s="14">
        <v>12961</v>
      </c>
      <c r="E11" s="14" t="s">
        <v>3</v>
      </c>
      <c r="F11" s="14">
        <v>1</v>
      </c>
      <c r="G11" s="14" t="s">
        <v>457</v>
      </c>
      <c r="H11" s="20" t="s">
        <v>25</v>
      </c>
      <c r="I11" s="14">
        <v>12961</v>
      </c>
      <c r="J11" s="14">
        <v>701.1</v>
      </c>
      <c r="K11" s="14">
        <f t="shared" si="0"/>
        <v>701.1</v>
      </c>
    </row>
    <row r="12" spans="1:18" ht="14.1" customHeight="1">
      <c r="A12" s="14">
        <v>7</v>
      </c>
      <c r="B12" s="20" t="s">
        <v>26</v>
      </c>
      <c r="C12" s="14" t="s">
        <v>27</v>
      </c>
      <c r="D12" s="14">
        <v>19131</v>
      </c>
      <c r="E12" s="14" t="s">
        <v>3</v>
      </c>
      <c r="F12" s="14">
        <v>1</v>
      </c>
      <c r="G12" s="14" t="s">
        <v>457</v>
      </c>
      <c r="H12" s="20" t="s">
        <v>26</v>
      </c>
      <c r="I12" s="14">
        <v>19131</v>
      </c>
      <c r="J12" s="14">
        <v>578.1</v>
      </c>
      <c r="K12" s="14">
        <f t="shared" si="0"/>
        <v>578.1</v>
      </c>
    </row>
    <row r="13" spans="1:18">
      <c r="A13" s="14">
        <v>8</v>
      </c>
      <c r="B13" s="20" t="s">
        <v>28</v>
      </c>
      <c r="C13" s="14" t="s">
        <v>29</v>
      </c>
      <c r="D13" s="14">
        <v>19133</v>
      </c>
      <c r="E13" s="14" t="s">
        <v>3</v>
      </c>
      <c r="F13" s="14">
        <v>1</v>
      </c>
      <c r="G13" s="14" t="s">
        <v>457</v>
      </c>
      <c r="H13" s="20" t="s">
        <v>28</v>
      </c>
      <c r="I13" s="14">
        <v>19133</v>
      </c>
      <c r="J13" s="14">
        <v>2511.66</v>
      </c>
      <c r="K13" s="14">
        <f t="shared" si="0"/>
        <v>2511.66</v>
      </c>
    </row>
    <row r="14" spans="1:18">
      <c r="A14" s="14">
        <v>9</v>
      </c>
      <c r="B14" s="20" t="s">
        <v>30</v>
      </c>
      <c r="C14" s="14">
        <v>150</v>
      </c>
      <c r="D14" s="14">
        <v>20021</v>
      </c>
      <c r="E14" s="14" t="s">
        <v>3</v>
      </c>
      <c r="F14" s="14">
        <v>1</v>
      </c>
      <c r="G14" s="14" t="s">
        <v>457</v>
      </c>
      <c r="H14" s="20" t="s">
        <v>30</v>
      </c>
      <c r="I14" s="14">
        <v>20021</v>
      </c>
      <c r="J14" s="14">
        <v>2189.4</v>
      </c>
      <c r="K14" s="14">
        <f t="shared" si="0"/>
        <v>2189.4</v>
      </c>
    </row>
    <row r="15" spans="1:18">
      <c r="A15" s="14">
        <v>10</v>
      </c>
      <c r="B15" s="20" t="s">
        <v>31</v>
      </c>
      <c r="C15" s="14">
        <v>50</v>
      </c>
      <c r="D15" s="14">
        <v>27104</v>
      </c>
      <c r="E15" s="14" t="s">
        <v>3</v>
      </c>
      <c r="F15" s="14">
        <v>1</v>
      </c>
      <c r="G15" s="14" t="s">
        <v>457</v>
      </c>
      <c r="H15" s="20" t="s">
        <v>31</v>
      </c>
      <c r="I15" s="14">
        <v>27104</v>
      </c>
      <c r="J15" s="14">
        <v>790.89</v>
      </c>
      <c r="K15" s="14">
        <f t="shared" si="0"/>
        <v>790.89</v>
      </c>
    </row>
    <row r="16" spans="1:18" ht="17.100000000000001" customHeight="1">
      <c r="A16" s="14">
        <v>11</v>
      </c>
      <c r="B16" s="20" t="s">
        <v>32</v>
      </c>
      <c r="C16" s="14">
        <v>250</v>
      </c>
      <c r="D16" s="14">
        <v>27106</v>
      </c>
      <c r="E16" s="14" t="s">
        <v>3</v>
      </c>
      <c r="F16" s="14">
        <v>1</v>
      </c>
      <c r="G16" s="14" t="s">
        <v>457</v>
      </c>
      <c r="H16" s="20" t="s">
        <v>32</v>
      </c>
      <c r="I16" s="14">
        <v>27106</v>
      </c>
      <c r="J16" s="14">
        <v>3478.44</v>
      </c>
      <c r="K16" s="14">
        <f t="shared" si="0"/>
        <v>3478.44</v>
      </c>
    </row>
    <row r="17" spans="1:11">
      <c r="A17" s="14">
        <v>12</v>
      </c>
      <c r="B17" s="20" t="s">
        <v>33</v>
      </c>
      <c r="C17" s="14">
        <v>50</v>
      </c>
      <c r="D17" s="14">
        <v>28004</v>
      </c>
      <c r="E17" s="14" t="s">
        <v>3</v>
      </c>
      <c r="F17" s="14">
        <v>1</v>
      </c>
      <c r="G17" s="14" t="s">
        <v>457</v>
      </c>
      <c r="H17" s="20" t="s">
        <v>33</v>
      </c>
      <c r="I17" s="14">
        <v>28004</v>
      </c>
      <c r="J17" s="14">
        <v>811.8</v>
      </c>
      <c r="K17" s="14">
        <f t="shared" si="0"/>
        <v>811.8</v>
      </c>
    </row>
    <row r="18" spans="1:11">
      <c r="A18" s="14">
        <v>13</v>
      </c>
      <c r="B18" s="20" t="s">
        <v>34</v>
      </c>
      <c r="C18" s="14">
        <v>250</v>
      </c>
      <c r="D18" s="14">
        <v>28006</v>
      </c>
      <c r="E18" s="14" t="s">
        <v>3</v>
      </c>
      <c r="F18" s="14">
        <v>1</v>
      </c>
      <c r="G18" s="14" t="s">
        <v>457</v>
      </c>
      <c r="H18" s="20" t="s">
        <v>34</v>
      </c>
      <c r="I18" s="14">
        <v>28006</v>
      </c>
      <c r="J18" s="14">
        <v>3728.13</v>
      </c>
      <c r="K18" s="14">
        <f t="shared" si="0"/>
        <v>3728.13</v>
      </c>
    </row>
    <row r="19" spans="1:11">
      <c r="A19" s="14">
        <v>14</v>
      </c>
      <c r="B19" s="20" t="s">
        <v>35</v>
      </c>
      <c r="C19" s="14">
        <v>50</v>
      </c>
      <c r="D19" s="14">
        <v>28104</v>
      </c>
      <c r="E19" s="14" t="s">
        <v>3</v>
      </c>
      <c r="F19" s="14">
        <v>1</v>
      </c>
      <c r="G19" s="14" t="s">
        <v>457</v>
      </c>
      <c r="H19" s="20" t="s">
        <v>35</v>
      </c>
      <c r="I19" s="14">
        <v>28104</v>
      </c>
      <c r="J19" s="14">
        <v>738</v>
      </c>
      <c r="K19" s="14">
        <f t="shared" si="0"/>
        <v>738</v>
      </c>
    </row>
    <row r="20" spans="1:11" ht="14.4" customHeight="1">
      <c r="A20" s="14">
        <v>15</v>
      </c>
      <c r="B20" s="20" t="s">
        <v>36</v>
      </c>
      <c r="C20" s="14">
        <v>250</v>
      </c>
      <c r="D20" s="14">
        <v>28106</v>
      </c>
      <c r="E20" s="14" t="s">
        <v>3</v>
      </c>
      <c r="F20" s="14">
        <v>1</v>
      </c>
      <c r="G20" s="14" t="s">
        <v>457</v>
      </c>
      <c r="H20" s="20" t="s">
        <v>36</v>
      </c>
      <c r="I20" s="14">
        <v>28106</v>
      </c>
      <c r="J20" s="14">
        <v>3388.65</v>
      </c>
      <c r="K20" s="14">
        <f t="shared" si="0"/>
        <v>3388.65</v>
      </c>
    </row>
    <row r="21" spans="1:11">
      <c r="A21" s="14">
        <v>16</v>
      </c>
      <c r="B21" s="20" t="s">
        <v>37</v>
      </c>
      <c r="C21" s="14">
        <v>50</v>
      </c>
      <c r="D21" s="14">
        <v>28604</v>
      </c>
      <c r="E21" s="14" t="s">
        <v>3</v>
      </c>
      <c r="F21" s="14">
        <v>1</v>
      </c>
      <c r="G21" s="14" t="s">
        <v>457</v>
      </c>
      <c r="H21" s="20" t="s">
        <v>37</v>
      </c>
      <c r="I21" s="14">
        <v>28604</v>
      </c>
      <c r="J21" s="14">
        <v>907.74</v>
      </c>
      <c r="K21" s="14">
        <f t="shared" si="0"/>
        <v>907.74</v>
      </c>
    </row>
    <row r="22" spans="1:11">
      <c r="A22" s="14">
        <v>17</v>
      </c>
      <c r="B22" s="20" t="s">
        <v>38</v>
      </c>
      <c r="C22" s="14">
        <v>250</v>
      </c>
      <c r="D22" s="14">
        <v>28606</v>
      </c>
      <c r="E22" s="14" t="s">
        <v>3</v>
      </c>
      <c r="F22" s="14">
        <v>1</v>
      </c>
      <c r="G22" s="14" t="s">
        <v>457</v>
      </c>
      <c r="H22" s="20" t="s">
        <v>38</v>
      </c>
      <c r="I22" s="14">
        <v>28606</v>
      </c>
      <c r="J22" s="14">
        <v>4163.55</v>
      </c>
      <c r="K22" s="14">
        <f t="shared" si="0"/>
        <v>4163.55</v>
      </c>
    </row>
    <row r="23" spans="1:11">
      <c r="A23" s="14">
        <v>18</v>
      </c>
      <c r="B23" s="20" t="s">
        <v>39</v>
      </c>
      <c r="C23" s="14">
        <v>50</v>
      </c>
      <c r="D23" s="14">
        <v>28704</v>
      </c>
      <c r="E23" s="14" t="s">
        <v>3</v>
      </c>
      <c r="F23" s="14">
        <v>1</v>
      </c>
      <c r="G23" s="14" t="s">
        <v>457</v>
      </c>
      <c r="H23" s="20" t="s">
        <v>39</v>
      </c>
      <c r="I23" s="14">
        <v>28704</v>
      </c>
      <c r="J23" s="14">
        <v>825.33</v>
      </c>
      <c r="K23" s="14">
        <f t="shared" si="0"/>
        <v>825.33</v>
      </c>
    </row>
    <row r="24" spans="1:11">
      <c r="A24" s="14">
        <v>19</v>
      </c>
      <c r="B24" s="20" t="s">
        <v>40</v>
      </c>
      <c r="C24" s="14">
        <v>250</v>
      </c>
      <c r="D24" s="14">
        <v>28706</v>
      </c>
      <c r="E24" s="14" t="s">
        <v>3</v>
      </c>
      <c r="F24" s="14">
        <v>1</v>
      </c>
      <c r="G24" s="14" t="s">
        <v>457</v>
      </c>
      <c r="H24" s="20" t="s">
        <v>40</v>
      </c>
      <c r="I24" s="14">
        <v>28706</v>
      </c>
      <c r="J24" s="14">
        <v>3784.71</v>
      </c>
      <c r="K24" s="14">
        <f t="shared" si="0"/>
        <v>3784.71</v>
      </c>
    </row>
    <row r="25" spans="1:11">
      <c r="A25" s="14">
        <v>20</v>
      </c>
      <c r="B25" s="20" t="s">
        <v>41</v>
      </c>
      <c r="C25" s="14">
        <v>50</v>
      </c>
      <c r="D25" s="14">
        <v>51104</v>
      </c>
      <c r="E25" s="14" t="s">
        <v>3</v>
      </c>
      <c r="F25" s="14">
        <v>1</v>
      </c>
      <c r="G25" s="14" t="s">
        <v>457</v>
      </c>
      <c r="H25" s="20" t="s">
        <v>41</v>
      </c>
      <c r="I25" s="14">
        <v>51104</v>
      </c>
      <c r="J25" s="14">
        <v>1430.49</v>
      </c>
      <c r="K25" s="14">
        <f t="shared" si="0"/>
        <v>1430.49</v>
      </c>
    </row>
    <row r="26" spans="1:11">
      <c r="A26" s="14">
        <v>21</v>
      </c>
      <c r="B26" s="20" t="s">
        <v>42</v>
      </c>
      <c r="C26" s="14">
        <v>250</v>
      </c>
      <c r="D26" s="14">
        <v>51106</v>
      </c>
      <c r="E26" s="14" t="s">
        <v>3</v>
      </c>
      <c r="F26" s="14">
        <v>1</v>
      </c>
      <c r="G26" s="14" t="s">
        <v>457</v>
      </c>
      <c r="H26" s="20" t="s">
        <v>42</v>
      </c>
      <c r="I26" s="14">
        <v>51106</v>
      </c>
      <c r="J26" s="14">
        <v>5566.98</v>
      </c>
      <c r="K26" s="14">
        <f t="shared" si="0"/>
        <v>5566.98</v>
      </c>
    </row>
    <row r="27" spans="1:11" ht="17.100000000000001" customHeight="1">
      <c r="A27" s="14">
        <v>22</v>
      </c>
      <c r="B27" s="20" t="s">
        <v>43</v>
      </c>
      <c r="C27" s="14">
        <v>50</v>
      </c>
      <c r="D27" s="14">
        <v>51304</v>
      </c>
      <c r="E27" s="14" t="s">
        <v>3</v>
      </c>
      <c r="F27" s="14">
        <v>1</v>
      </c>
      <c r="G27" s="14" t="s">
        <v>457</v>
      </c>
      <c r="H27" s="20" t="s">
        <v>43</v>
      </c>
      <c r="I27" s="14">
        <v>51304</v>
      </c>
      <c r="J27" s="14">
        <v>1610.07</v>
      </c>
      <c r="K27" s="14">
        <f t="shared" si="0"/>
        <v>1610.07</v>
      </c>
    </row>
    <row r="28" spans="1:11">
      <c r="A28" s="14">
        <v>23</v>
      </c>
      <c r="B28" s="20" t="s">
        <v>44</v>
      </c>
      <c r="C28" s="14">
        <v>250</v>
      </c>
      <c r="D28" s="14">
        <v>51306</v>
      </c>
      <c r="E28" s="14" t="s">
        <v>3</v>
      </c>
      <c r="F28" s="14">
        <v>1</v>
      </c>
      <c r="G28" s="14" t="s">
        <v>457</v>
      </c>
      <c r="H28" s="20" t="s">
        <v>44</v>
      </c>
      <c r="I28" s="14">
        <v>51306</v>
      </c>
      <c r="J28" s="14">
        <v>6269.31</v>
      </c>
      <c r="K28" s="14">
        <f t="shared" si="0"/>
        <v>6269.31</v>
      </c>
    </row>
    <row r="29" spans="1:11">
      <c r="A29" s="14">
        <v>24</v>
      </c>
      <c r="B29" s="20" t="s">
        <v>47</v>
      </c>
      <c r="C29" s="14">
        <v>50</v>
      </c>
      <c r="D29" s="14">
        <v>51604</v>
      </c>
      <c r="E29" s="14" t="s">
        <v>3</v>
      </c>
      <c r="F29" s="14">
        <v>1</v>
      </c>
      <c r="G29" s="14" t="s">
        <v>457</v>
      </c>
      <c r="H29" s="20" t="s">
        <v>47</v>
      </c>
      <c r="I29" s="14">
        <v>51604</v>
      </c>
      <c r="J29" s="14">
        <v>2450.16</v>
      </c>
      <c r="K29" s="14">
        <f t="shared" si="0"/>
        <v>2450.16</v>
      </c>
    </row>
    <row r="30" spans="1:11">
      <c r="A30" s="14">
        <v>25</v>
      </c>
      <c r="B30" s="20" t="s">
        <v>48</v>
      </c>
      <c r="C30" s="14">
        <v>50</v>
      </c>
      <c r="D30" s="14">
        <v>51704</v>
      </c>
      <c r="E30" s="14" t="s">
        <v>3</v>
      </c>
      <c r="F30" s="14">
        <v>1</v>
      </c>
      <c r="G30" s="14" t="s">
        <v>457</v>
      </c>
      <c r="H30" s="20" t="s">
        <v>48</v>
      </c>
      <c r="I30" s="14">
        <v>51704</v>
      </c>
      <c r="J30" s="14">
        <v>5261.94</v>
      </c>
      <c r="K30" s="14">
        <f t="shared" si="0"/>
        <v>5261.94</v>
      </c>
    </row>
    <row r="31" spans="1:11">
      <c r="A31" s="14">
        <v>26</v>
      </c>
      <c r="B31" s="20" t="s">
        <v>49</v>
      </c>
      <c r="C31" s="14">
        <v>50</v>
      </c>
      <c r="D31" s="14">
        <v>52304</v>
      </c>
      <c r="E31" s="14" t="s">
        <v>3</v>
      </c>
      <c r="F31" s="14">
        <v>1</v>
      </c>
      <c r="G31" s="14" t="s">
        <v>457</v>
      </c>
      <c r="H31" s="20" t="s">
        <v>49</v>
      </c>
      <c r="I31" s="14">
        <v>52304</v>
      </c>
      <c r="J31" s="14">
        <v>3023.34</v>
      </c>
      <c r="K31" s="14">
        <f t="shared" si="0"/>
        <v>3023.34</v>
      </c>
    </row>
    <row r="32" spans="1:11">
      <c r="A32" s="14">
        <v>27</v>
      </c>
      <c r="B32" s="20" t="s">
        <v>50</v>
      </c>
      <c r="C32" s="14">
        <v>50</v>
      </c>
      <c r="D32" s="14">
        <v>52904</v>
      </c>
      <c r="E32" s="14" t="s">
        <v>3</v>
      </c>
      <c r="F32" s="14">
        <v>1</v>
      </c>
      <c r="G32" s="14" t="s">
        <v>457</v>
      </c>
      <c r="H32" s="20" t="s">
        <v>50</v>
      </c>
      <c r="I32" s="14">
        <v>52904</v>
      </c>
      <c r="J32" s="14">
        <v>1917.57</v>
      </c>
      <c r="K32" s="14">
        <f t="shared" si="0"/>
        <v>1917.57</v>
      </c>
    </row>
    <row r="33" spans="1:11">
      <c r="A33" s="14">
        <v>28</v>
      </c>
      <c r="B33" s="20" t="s">
        <v>51</v>
      </c>
      <c r="C33" s="14">
        <v>250</v>
      </c>
      <c r="D33" s="14">
        <v>52906</v>
      </c>
      <c r="E33" s="14" t="s">
        <v>3</v>
      </c>
      <c r="F33" s="14">
        <v>1</v>
      </c>
      <c r="G33" s="14" t="s">
        <v>457</v>
      </c>
      <c r="H33" s="20" t="s">
        <v>51</v>
      </c>
      <c r="I33" s="14">
        <v>52906</v>
      </c>
      <c r="J33" s="14">
        <v>7467.33</v>
      </c>
      <c r="K33" s="14">
        <f t="shared" si="0"/>
        <v>7467.33</v>
      </c>
    </row>
    <row r="34" spans="1:11">
      <c r="A34" s="14">
        <v>29</v>
      </c>
      <c r="B34" s="20" t="s">
        <v>52</v>
      </c>
      <c r="C34" s="14">
        <v>50</v>
      </c>
      <c r="D34" s="14">
        <v>55114</v>
      </c>
      <c r="E34" s="14" t="s">
        <v>3</v>
      </c>
      <c r="F34" s="14">
        <v>1</v>
      </c>
      <c r="G34" s="14" t="s">
        <v>457</v>
      </c>
      <c r="H34" s="20" t="s">
        <v>52</v>
      </c>
      <c r="I34" s="14">
        <v>55114</v>
      </c>
      <c r="J34" s="14">
        <v>8455.02</v>
      </c>
      <c r="K34" s="14">
        <f t="shared" si="0"/>
        <v>8455.02</v>
      </c>
    </row>
    <row r="35" spans="1:11">
      <c r="A35" s="14">
        <v>30</v>
      </c>
      <c r="B35" s="20" t="s">
        <v>53</v>
      </c>
      <c r="C35" s="14">
        <v>50</v>
      </c>
      <c r="D35" s="14">
        <v>56304</v>
      </c>
      <c r="E35" s="14" t="s">
        <v>3</v>
      </c>
      <c r="F35" s="14">
        <v>1</v>
      </c>
      <c r="G35" s="14" t="s">
        <v>457</v>
      </c>
      <c r="H35" s="20" t="s">
        <v>53</v>
      </c>
      <c r="I35" s="14">
        <v>56304</v>
      </c>
      <c r="J35" s="14">
        <v>1878.21</v>
      </c>
      <c r="K35" s="14">
        <f t="shared" si="0"/>
        <v>1878.21</v>
      </c>
    </row>
    <row r="36" spans="1:11">
      <c r="A36" s="14">
        <v>31</v>
      </c>
      <c r="B36" s="20" t="s">
        <v>54</v>
      </c>
      <c r="C36" s="14">
        <v>50</v>
      </c>
      <c r="D36" s="14">
        <v>56404</v>
      </c>
      <c r="E36" s="14" t="s">
        <v>3</v>
      </c>
      <c r="F36" s="14">
        <v>1</v>
      </c>
      <c r="G36" s="14" t="s">
        <v>457</v>
      </c>
      <c r="H36" s="20" t="s">
        <v>54</v>
      </c>
      <c r="I36" s="14">
        <v>56404</v>
      </c>
      <c r="J36" s="14">
        <v>2445.2399999999998</v>
      </c>
      <c r="K36" s="14">
        <f t="shared" si="0"/>
        <v>2445.2399999999998</v>
      </c>
    </row>
    <row r="37" spans="1:11">
      <c r="A37" s="14">
        <v>32</v>
      </c>
      <c r="B37" s="20" t="s">
        <v>55</v>
      </c>
      <c r="C37" s="14">
        <v>50</v>
      </c>
      <c r="D37" s="14">
        <v>56504</v>
      </c>
      <c r="E37" s="14" t="s">
        <v>3</v>
      </c>
      <c r="F37" s="14">
        <v>1</v>
      </c>
      <c r="G37" s="14" t="s">
        <v>457</v>
      </c>
      <c r="H37" s="20" t="s">
        <v>55</v>
      </c>
      <c r="I37" s="14">
        <v>56504</v>
      </c>
      <c r="J37" s="14">
        <v>2166.0300000000002</v>
      </c>
      <c r="K37" s="14">
        <f t="shared" si="0"/>
        <v>2166.0300000000002</v>
      </c>
    </row>
    <row r="38" spans="1:11">
      <c r="A38" s="14">
        <v>33</v>
      </c>
      <c r="B38" s="20" t="s">
        <v>56</v>
      </c>
      <c r="C38" s="14">
        <v>48</v>
      </c>
      <c r="D38" s="14">
        <v>59104</v>
      </c>
      <c r="E38" s="14" t="s">
        <v>3</v>
      </c>
      <c r="F38" s="14">
        <v>1</v>
      </c>
      <c r="G38" s="14" t="s">
        <v>457</v>
      </c>
      <c r="H38" s="20" t="s">
        <v>56</v>
      </c>
      <c r="I38" s="14">
        <v>59104</v>
      </c>
      <c r="J38" s="14">
        <v>2039.34</v>
      </c>
      <c r="K38" s="14">
        <f t="shared" si="0"/>
        <v>2039.34</v>
      </c>
    </row>
    <row r="39" spans="1:11" ht="15.75" customHeight="1">
      <c r="A39" s="14">
        <v>34</v>
      </c>
      <c r="B39" s="20" t="s">
        <v>57</v>
      </c>
      <c r="C39" s="14">
        <v>48</v>
      </c>
      <c r="D39" s="14">
        <v>59124</v>
      </c>
      <c r="E39" s="14" t="s">
        <v>3</v>
      </c>
      <c r="F39" s="14">
        <v>1</v>
      </c>
      <c r="G39" s="14" t="s">
        <v>457</v>
      </c>
      <c r="H39" s="20" t="s">
        <v>57</v>
      </c>
      <c r="I39" s="14">
        <v>59124</v>
      </c>
      <c r="J39" s="14">
        <v>1611.3</v>
      </c>
      <c r="K39" s="14">
        <f t="shared" si="0"/>
        <v>1611.3</v>
      </c>
    </row>
    <row r="40" spans="1:11">
      <c r="A40" s="14">
        <v>35</v>
      </c>
      <c r="B40" s="20" t="s">
        <v>58</v>
      </c>
      <c r="C40" s="14">
        <v>25</v>
      </c>
      <c r="D40" s="14">
        <v>59203</v>
      </c>
      <c r="E40" s="14" t="s">
        <v>3</v>
      </c>
      <c r="F40" s="14">
        <v>1</v>
      </c>
      <c r="G40" s="14" t="s">
        <v>457</v>
      </c>
      <c r="H40" s="20" t="s">
        <v>58</v>
      </c>
      <c r="I40" s="14">
        <v>59203</v>
      </c>
      <c r="J40" s="14">
        <v>2473.5300000000002</v>
      </c>
      <c r="K40" s="14">
        <f t="shared" si="0"/>
        <v>2473.5300000000002</v>
      </c>
    </row>
    <row r="41" spans="1:11">
      <c r="A41" s="14">
        <v>36</v>
      </c>
      <c r="B41" s="20" t="s">
        <v>59</v>
      </c>
      <c r="C41" s="14">
        <v>100</v>
      </c>
      <c r="D41" s="14">
        <v>59445</v>
      </c>
      <c r="E41" s="14" t="s">
        <v>3</v>
      </c>
      <c r="F41" s="14">
        <v>1</v>
      </c>
      <c r="G41" s="14" t="s">
        <v>457</v>
      </c>
      <c r="H41" s="20" t="s">
        <v>59</v>
      </c>
      <c r="I41" s="14">
        <v>59445</v>
      </c>
      <c r="J41" s="14">
        <v>781.05</v>
      </c>
      <c r="K41" s="14">
        <f t="shared" si="0"/>
        <v>781.05</v>
      </c>
    </row>
    <row r="42" spans="1:11">
      <c r="A42" s="14">
        <v>37</v>
      </c>
      <c r="B42" s="20" t="s">
        <v>60</v>
      </c>
      <c r="C42" s="14">
        <v>10</v>
      </c>
      <c r="D42" s="14">
        <v>59802</v>
      </c>
      <c r="E42" s="14" t="s">
        <v>3</v>
      </c>
      <c r="F42" s="14">
        <v>1</v>
      </c>
      <c r="G42" s="14" t="s">
        <v>457</v>
      </c>
      <c r="H42" s="20" t="s">
        <v>60</v>
      </c>
      <c r="I42" s="14">
        <v>59802</v>
      </c>
      <c r="J42" s="14">
        <v>648.21</v>
      </c>
      <c r="K42" s="14">
        <f t="shared" si="0"/>
        <v>648.21</v>
      </c>
    </row>
    <row r="43" spans="1:11">
      <c r="A43" s="14">
        <v>38</v>
      </c>
      <c r="B43" s="20" t="s">
        <v>61</v>
      </c>
      <c r="C43" s="14">
        <v>50</v>
      </c>
      <c r="D43" s="14">
        <v>59824</v>
      </c>
      <c r="E43" s="14" t="s">
        <v>3</v>
      </c>
      <c r="F43" s="14">
        <v>1</v>
      </c>
      <c r="G43" s="14" t="s">
        <v>457</v>
      </c>
      <c r="H43" s="20" t="s">
        <v>61</v>
      </c>
      <c r="I43" s="14">
        <v>59824</v>
      </c>
      <c r="J43" s="14">
        <v>1782.27</v>
      </c>
      <c r="K43" s="14">
        <f t="shared" si="0"/>
        <v>1782.27</v>
      </c>
    </row>
    <row r="44" spans="1:11">
      <c r="A44" s="14">
        <v>39</v>
      </c>
      <c r="B44" s="20" t="s">
        <v>62</v>
      </c>
      <c r="C44" s="14">
        <v>200</v>
      </c>
      <c r="D44" s="14">
        <v>59826</v>
      </c>
      <c r="E44" s="14" t="s">
        <v>3</v>
      </c>
      <c r="F44" s="14">
        <v>1</v>
      </c>
      <c r="G44" s="14" t="s">
        <v>457</v>
      </c>
      <c r="H44" s="20" t="s">
        <v>62</v>
      </c>
      <c r="I44" s="14">
        <v>59826</v>
      </c>
      <c r="J44" s="14">
        <v>6074.97</v>
      </c>
      <c r="K44" s="14">
        <f t="shared" si="0"/>
        <v>6074.97</v>
      </c>
    </row>
    <row r="45" spans="1:11">
      <c r="A45" s="14">
        <v>40</v>
      </c>
      <c r="B45" s="20" t="s">
        <v>63</v>
      </c>
      <c r="C45" s="14">
        <v>50</v>
      </c>
      <c r="D45" s="14">
        <v>59864</v>
      </c>
      <c r="E45" s="14" t="s">
        <v>3</v>
      </c>
      <c r="F45" s="14">
        <v>1</v>
      </c>
      <c r="G45" s="14" t="s">
        <v>457</v>
      </c>
      <c r="H45" s="20" t="s">
        <v>63</v>
      </c>
      <c r="I45" s="14">
        <v>59864</v>
      </c>
      <c r="J45" s="14">
        <v>2002.44</v>
      </c>
      <c r="K45" s="14">
        <f t="shared" si="0"/>
        <v>2002.44</v>
      </c>
    </row>
    <row r="46" spans="1:11">
      <c r="A46" s="14">
        <v>41</v>
      </c>
      <c r="B46" s="20" t="s">
        <v>64</v>
      </c>
      <c r="C46" s="14">
        <v>200</v>
      </c>
      <c r="D46" s="14">
        <v>59866</v>
      </c>
      <c r="E46" s="14" t="s">
        <v>3</v>
      </c>
      <c r="F46" s="14">
        <v>1</v>
      </c>
      <c r="G46" s="14" t="s">
        <v>457</v>
      </c>
      <c r="H46" s="20" t="s">
        <v>64</v>
      </c>
      <c r="I46" s="14">
        <v>59866</v>
      </c>
      <c r="J46" s="14">
        <v>6788.37</v>
      </c>
      <c r="K46" s="14">
        <f t="shared" si="0"/>
        <v>6788.37</v>
      </c>
    </row>
    <row r="47" spans="1:11">
      <c r="A47" s="14">
        <v>42</v>
      </c>
      <c r="B47" s="20" t="s">
        <v>65</v>
      </c>
      <c r="C47" s="14">
        <v>50</v>
      </c>
      <c r="D47" s="14">
        <v>63204</v>
      </c>
      <c r="E47" s="14" t="s">
        <v>3</v>
      </c>
      <c r="F47" s="14">
        <v>1</v>
      </c>
      <c r="G47" s="14" t="s">
        <v>457</v>
      </c>
      <c r="H47" s="20" t="s">
        <v>65</v>
      </c>
      <c r="I47" s="14">
        <v>63204</v>
      </c>
      <c r="J47" s="14">
        <v>1570.71</v>
      </c>
      <c r="K47" s="14">
        <f t="shared" si="0"/>
        <v>1570.71</v>
      </c>
    </row>
    <row r="48" spans="1:11">
      <c r="A48" s="14">
        <v>43</v>
      </c>
      <c r="B48" s="20" t="s">
        <v>66</v>
      </c>
      <c r="C48" s="14">
        <v>50</v>
      </c>
      <c r="D48" s="14">
        <v>69104</v>
      </c>
      <c r="E48" s="14" t="s">
        <v>3</v>
      </c>
      <c r="F48" s="14">
        <v>1</v>
      </c>
      <c r="G48" s="14" t="s">
        <v>457</v>
      </c>
      <c r="H48" s="20" t="s">
        <v>66</v>
      </c>
      <c r="I48" s="14">
        <v>69104</v>
      </c>
      <c r="J48" s="14">
        <v>1634.67</v>
      </c>
      <c r="K48" s="14">
        <f t="shared" si="0"/>
        <v>1634.67</v>
      </c>
    </row>
    <row r="49" spans="1:11">
      <c r="A49" s="14">
        <v>44</v>
      </c>
      <c r="B49" s="20" t="s">
        <v>67</v>
      </c>
      <c r="C49" s="14">
        <v>250</v>
      </c>
      <c r="D49" s="14">
        <v>69106</v>
      </c>
      <c r="E49" s="14" t="s">
        <v>3</v>
      </c>
      <c r="F49" s="14">
        <v>1</v>
      </c>
      <c r="G49" s="14" t="s">
        <v>457</v>
      </c>
      <c r="H49" s="20" t="s">
        <v>67</v>
      </c>
      <c r="I49" s="14">
        <v>69106</v>
      </c>
      <c r="J49" s="14">
        <v>7196.73</v>
      </c>
      <c r="K49" s="14">
        <f t="shared" si="0"/>
        <v>7196.73</v>
      </c>
    </row>
    <row r="50" spans="1:11">
      <c r="A50" s="14">
        <v>45</v>
      </c>
      <c r="B50" s="20" t="s">
        <v>68</v>
      </c>
      <c r="C50" s="14">
        <v>50</v>
      </c>
      <c r="D50" s="14">
        <v>69504</v>
      </c>
      <c r="E50" s="14" t="s">
        <v>3</v>
      </c>
      <c r="F50" s="14">
        <v>1</v>
      </c>
      <c r="G50" s="14" t="s">
        <v>457</v>
      </c>
      <c r="H50" s="20" t="s">
        <v>68</v>
      </c>
      <c r="I50" s="14">
        <v>69504</v>
      </c>
      <c r="J50" s="14">
        <v>1564.56</v>
      </c>
      <c r="K50" s="14">
        <f t="shared" si="0"/>
        <v>1564.56</v>
      </c>
    </row>
    <row r="51" spans="1:11">
      <c r="A51" s="14">
        <v>46</v>
      </c>
      <c r="B51" s="20" t="s">
        <v>69</v>
      </c>
      <c r="C51" s="14">
        <v>250</v>
      </c>
      <c r="D51" s="14">
        <v>69506</v>
      </c>
      <c r="E51" s="14" t="s">
        <v>3</v>
      </c>
      <c r="F51" s="14">
        <v>1</v>
      </c>
      <c r="G51" s="14" t="s">
        <v>457</v>
      </c>
      <c r="H51" s="20" t="s">
        <v>69</v>
      </c>
      <c r="I51" s="14">
        <v>69506</v>
      </c>
      <c r="J51" s="14">
        <v>6088.5</v>
      </c>
      <c r="K51" s="14">
        <f t="shared" si="0"/>
        <v>6088.5</v>
      </c>
    </row>
    <row r="52" spans="1:11">
      <c r="A52" s="14">
        <v>47</v>
      </c>
      <c r="B52" s="20" t="s">
        <v>70</v>
      </c>
      <c r="C52" s="14">
        <v>50</v>
      </c>
      <c r="D52" s="14">
        <v>73404</v>
      </c>
      <c r="E52" s="14" t="s">
        <v>3</v>
      </c>
      <c r="F52" s="14">
        <v>1</v>
      </c>
      <c r="G52" s="14" t="s">
        <v>457</v>
      </c>
      <c r="H52" s="20" t="s">
        <v>70</v>
      </c>
      <c r="I52" s="14">
        <v>73404</v>
      </c>
      <c r="J52" s="14">
        <v>3538.71</v>
      </c>
      <c r="K52" s="14">
        <f t="shared" si="0"/>
        <v>3538.71</v>
      </c>
    </row>
    <row r="53" spans="1:11">
      <c r="A53" s="14">
        <v>48</v>
      </c>
      <c r="B53" s="20" t="s">
        <v>71</v>
      </c>
      <c r="C53" s="14">
        <v>50</v>
      </c>
      <c r="D53" s="14">
        <v>73504</v>
      </c>
      <c r="E53" s="14" t="s">
        <v>3</v>
      </c>
      <c r="F53" s="14">
        <v>1</v>
      </c>
      <c r="G53" s="14" t="s">
        <v>457</v>
      </c>
      <c r="H53" s="20" t="s">
        <v>71</v>
      </c>
      <c r="I53" s="14">
        <v>73504</v>
      </c>
      <c r="J53" s="14">
        <v>3457.53</v>
      </c>
      <c r="K53" s="14">
        <f t="shared" si="0"/>
        <v>3457.53</v>
      </c>
    </row>
    <row r="54" spans="1:11">
      <c r="A54" s="14">
        <v>49</v>
      </c>
      <c r="B54" s="20" t="s">
        <v>72</v>
      </c>
      <c r="C54" s="14">
        <v>50</v>
      </c>
      <c r="D54" s="14">
        <v>74004</v>
      </c>
      <c r="E54" s="14" t="s">
        <v>3</v>
      </c>
      <c r="F54" s="14">
        <v>1</v>
      </c>
      <c r="G54" s="14" t="s">
        <v>457</v>
      </c>
      <c r="H54" s="20" t="s">
        <v>72</v>
      </c>
      <c r="I54" s="14">
        <v>74004</v>
      </c>
      <c r="J54" s="14">
        <v>4474.74</v>
      </c>
      <c r="K54" s="14">
        <f t="shared" si="0"/>
        <v>4474.74</v>
      </c>
    </row>
    <row r="55" spans="1:11">
      <c r="A55" s="14">
        <v>50</v>
      </c>
      <c r="B55" s="20" t="s">
        <v>73</v>
      </c>
      <c r="C55" s="14">
        <v>50</v>
      </c>
      <c r="D55" s="14">
        <v>74034</v>
      </c>
      <c r="E55" s="14" t="s">
        <v>3</v>
      </c>
      <c r="F55" s="14">
        <v>1</v>
      </c>
      <c r="G55" s="14" t="s">
        <v>457</v>
      </c>
      <c r="H55" s="20" t="s">
        <v>73</v>
      </c>
      <c r="I55" s="14">
        <v>74034</v>
      </c>
      <c r="J55" s="14">
        <v>3024.57</v>
      </c>
      <c r="K55" s="14">
        <f t="shared" si="0"/>
        <v>3024.57</v>
      </c>
    </row>
    <row r="56" spans="1:11">
      <c r="A56" s="14">
        <v>51</v>
      </c>
      <c r="B56" s="20" t="s">
        <v>74</v>
      </c>
      <c r="C56" s="14">
        <v>50</v>
      </c>
      <c r="D56" s="14">
        <v>74104</v>
      </c>
      <c r="E56" s="14" t="s">
        <v>3</v>
      </c>
      <c r="F56" s="14">
        <v>1</v>
      </c>
      <c r="G56" s="14" t="s">
        <v>457</v>
      </c>
      <c r="H56" s="20" t="s">
        <v>74</v>
      </c>
      <c r="I56" s="14">
        <v>74104</v>
      </c>
      <c r="J56" s="14">
        <v>2512.89</v>
      </c>
      <c r="K56" s="14">
        <f t="shared" si="0"/>
        <v>2512.89</v>
      </c>
    </row>
    <row r="57" spans="1:11">
      <c r="A57" s="14">
        <v>52</v>
      </c>
      <c r="B57" s="20" t="s">
        <v>75</v>
      </c>
      <c r="C57" s="14">
        <v>250</v>
      </c>
      <c r="D57" s="14">
        <v>74106</v>
      </c>
      <c r="E57" s="14" t="s">
        <v>3</v>
      </c>
      <c r="F57" s="14">
        <v>1</v>
      </c>
      <c r="G57" s="14" t="s">
        <v>457</v>
      </c>
      <c r="H57" s="20" t="s">
        <v>75</v>
      </c>
      <c r="I57" s="14">
        <v>74106</v>
      </c>
      <c r="J57" s="14">
        <v>11056.47</v>
      </c>
      <c r="K57" s="14">
        <f t="shared" si="0"/>
        <v>11056.47</v>
      </c>
    </row>
    <row r="58" spans="1:11">
      <c r="A58" s="14">
        <v>53</v>
      </c>
      <c r="B58" s="20" t="s">
        <v>76</v>
      </c>
      <c r="C58" s="14">
        <v>50</v>
      </c>
      <c r="D58" s="14">
        <v>74904</v>
      </c>
      <c r="E58" s="14" t="s">
        <v>3</v>
      </c>
      <c r="F58" s="14">
        <v>1</v>
      </c>
      <c r="G58" s="14" t="s">
        <v>457</v>
      </c>
      <c r="H58" s="20" t="s">
        <v>76</v>
      </c>
      <c r="I58" s="14">
        <v>74904</v>
      </c>
      <c r="J58" s="14">
        <v>3070.08</v>
      </c>
      <c r="K58" s="14">
        <f t="shared" si="0"/>
        <v>3070.08</v>
      </c>
    </row>
    <row r="59" spans="1:11">
      <c r="A59" s="14">
        <v>54</v>
      </c>
      <c r="B59" s="20" t="s">
        <v>77</v>
      </c>
      <c r="C59" s="14">
        <v>20</v>
      </c>
      <c r="D59" s="14">
        <v>76064</v>
      </c>
      <c r="E59" s="14" t="s">
        <v>3</v>
      </c>
      <c r="F59" s="14">
        <v>1</v>
      </c>
      <c r="G59" s="14" t="s">
        <v>457</v>
      </c>
      <c r="H59" s="20" t="s">
        <v>77</v>
      </c>
      <c r="I59" s="14">
        <v>76064</v>
      </c>
      <c r="J59" s="14">
        <v>7345.56</v>
      </c>
      <c r="K59" s="14">
        <f t="shared" si="0"/>
        <v>7345.56</v>
      </c>
    </row>
    <row r="60" spans="1:11">
      <c r="A60" s="14">
        <v>55</v>
      </c>
      <c r="B60" s="20" t="s">
        <v>78</v>
      </c>
      <c r="C60" s="14" t="s">
        <v>79</v>
      </c>
      <c r="D60" s="14">
        <v>76104</v>
      </c>
      <c r="E60" s="14" t="s">
        <v>3</v>
      </c>
      <c r="F60" s="14">
        <v>1</v>
      </c>
      <c r="G60" s="14" t="s">
        <v>457</v>
      </c>
      <c r="H60" s="20" t="s">
        <v>78</v>
      </c>
      <c r="I60" s="14">
        <v>76104</v>
      </c>
      <c r="J60" s="14">
        <v>594.09</v>
      </c>
      <c r="K60" s="14">
        <f t="shared" si="0"/>
        <v>594.09</v>
      </c>
    </row>
    <row r="61" spans="1:11">
      <c r="A61" s="14">
        <v>56</v>
      </c>
      <c r="B61" s="20" t="s">
        <v>80</v>
      </c>
      <c r="C61" s="14" t="s">
        <v>81</v>
      </c>
      <c r="D61" s="14">
        <v>76106</v>
      </c>
      <c r="E61" s="14" t="s">
        <v>3</v>
      </c>
      <c r="F61" s="14">
        <v>1</v>
      </c>
      <c r="G61" s="14" t="s">
        <v>457</v>
      </c>
      <c r="H61" s="20" t="s">
        <v>80</v>
      </c>
      <c r="I61" s="14">
        <v>76106</v>
      </c>
      <c r="J61" s="14">
        <v>2499.36</v>
      </c>
      <c r="K61" s="14">
        <f t="shared" si="0"/>
        <v>2499.36</v>
      </c>
    </row>
    <row r="62" spans="1:11">
      <c r="A62" s="14">
        <v>57</v>
      </c>
      <c r="B62" s="20" t="s">
        <v>82</v>
      </c>
      <c r="C62" s="14">
        <v>50</v>
      </c>
      <c r="D62" s="14">
        <v>79254</v>
      </c>
      <c r="E62" s="14" t="s">
        <v>3</v>
      </c>
      <c r="F62" s="14">
        <v>1</v>
      </c>
      <c r="G62" s="14" t="s">
        <v>457</v>
      </c>
      <c r="H62" s="20" t="s">
        <v>82</v>
      </c>
      <c r="I62" s="14">
        <v>79254</v>
      </c>
      <c r="J62" s="14">
        <v>760.14</v>
      </c>
      <c r="K62" s="14">
        <f t="shared" si="0"/>
        <v>760.14</v>
      </c>
    </row>
    <row r="63" spans="1:11">
      <c r="A63" s="14">
        <v>58</v>
      </c>
      <c r="B63" s="20" t="s">
        <v>83</v>
      </c>
      <c r="C63" s="14" t="s">
        <v>84</v>
      </c>
      <c r="D63" s="14">
        <v>79306</v>
      </c>
      <c r="E63" s="14" t="s">
        <v>3</v>
      </c>
      <c r="F63" s="14">
        <v>1</v>
      </c>
      <c r="G63" s="14" t="s">
        <v>457</v>
      </c>
      <c r="H63" s="20" t="s">
        <v>83</v>
      </c>
      <c r="I63" s="14">
        <v>79306</v>
      </c>
      <c r="J63" s="14">
        <v>2191.86</v>
      </c>
      <c r="K63" s="14">
        <f t="shared" si="0"/>
        <v>2191.86</v>
      </c>
    </row>
    <row r="64" spans="1:11">
      <c r="A64" s="14">
        <v>59</v>
      </c>
      <c r="B64" s="20" t="s">
        <v>85</v>
      </c>
      <c r="C64" s="14">
        <v>50</v>
      </c>
      <c r="D64" s="14">
        <v>79654</v>
      </c>
      <c r="E64" s="14" t="s">
        <v>3</v>
      </c>
      <c r="F64" s="14">
        <v>1</v>
      </c>
      <c r="G64" s="14" t="s">
        <v>457</v>
      </c>
      <c r="H64" s="20" t="s">
        <v>85</v>
      </c>
      <c r="I64" s="14">
        <v>79654</v>
      </c>
      <c r="J64" s="14">
        <v>836.4</v>
      </c>
      <c r="K64" s="14">
        <f t="shared" si="0"/>
        <v>836.4</v>
      </c>
    </row>
    <row r="65" spans="1:11">
      <c r="A65" s="14">
        <v>60</v>
      </c>
      <c r="B65" s="20" t="s">
        <v>86</v>
      </c>
      <c r="C65" s="14">
        <v>250</v>
      </c>
      <c r="D65" s="14">
        <v>79656</v>
      </c>
      <c r="E65" s="14" t="s">
        <v>3</v>
      </c>
      <c r="F65" s="14">
        <v>1</v>
      </c>
      <c r="G65" s="14" t="s">
        <v>457</v>
      </c>
      <c r="H65" s="20" t="s">
        <v>86</v>
      </c>
      <c r="I65" s="14">
        <v>79656</v>
      </c>
      <c r="J65" s="14">
        <v>3677.7</v>
      </c>
      <c r="K65" s="14">
        <f t="shared" si="0"/>
        <v>3677.7</v>
      </c>
    </row>
    <row r="66" spans="1:11">
      <c r="A66" s="14">
        <v>61</v>
      </c>
      <c r="B66" s="20" t="s">
        <v>87</v>
      </c>
      <c r="C66" s="14">
        <v>50</v>
      </c>
      <c r="D66" s="14">
        <v>80004</v>
      </c>
      <c r="E66" s="14" t="s">
        <v>3</v>
      </c>
      <c r="F66" s="14">
        <v>1</v>
      </c>
      <c r="G66" s="14" t="s">
        <v>457</v>
      </c>
      <c r="H66" s="20" t="s">
        <v>87</v>
      </c>
      <c r="I66" s="14">
        <v>80004</v>
      </c>
      <c r="J66" s="14">
        <v>5659.23</v>
      </c>
      <c r="K66" s="14">
        <f t="shared" si="0"/>
        <v>5659.23</v>
      </c>
    </row>
    <row r="67" spans="1:11">
      <c r="A67" s="14">
        <v>62</v>
      </c>
      <c r="B67" s="20" t="s">
        <v>88</v>
      </c>
      <c r="C67" s="14">
        <v>50</v>
      </c>
      <c r="D67" s="14">
        <v>80204</v>
      </c>
      <c r="E67" s="14" t="s">
        <v>3</v>
      </c>
      <c r="F67" s="14">
        <v>1</v>
      </c>
      <c r="G67" s="14" t="s">
        <v>457</v>
      </c>
      <c r="H67" s="20" t="s">
        <v>88</v>
      </c>
      <c r="I67" s="14">
        <v>80204</v>
      </c>
      <c r="J67" s="14">
        <v>4712.13</v>
      </c>
      <c r="K67" s="14">
        <f t="shared" si="0"/>
        <v>4712.13</v>
      </c>
    </row>
    <row r="68" spans="1:11" ht="15.75" customHeight="1">
      <c r="A68" s="14">
        <v>63</v>
      </c>
      <c r="B68" s="20" t="s">
        <v>89</v>
      </c>
      <c r="C68" s="14">
        <v>50</v>
      </c>
      <c r="D68" s="14">
        <v>80224</v>
      </c>
      <c r="E68" s="14" t="s">
        <v>3</v>
      </c>
      <c r="F68" s="14">
        <v>1</v>
      </c>
      <c r="G68" s="14" t="s">
        <v>457</v>
      </c>
      <c r="H68" s="20" t="s">
        <v>89</v>
      </c>
      <c r="I68" s="14">
        <v>80224</v>
      </c>
      <c r="J68" s="14">
        <v>4437.84</v>
      </c>
      <c r="K68" s="14">
        <f t="shared" si="0"/>
        <v>4437.84</v>
      </c>
    </row>
    <row r="69" spans="1:11">
      <c r="A69" s="14">
        <v>64</v>
      </c>
      <c r="B69" s="20" t="s">
        <v>90</v>
      </c>
      <c r="C69" s="14">
        <v>50</v>
      </c>
      <c r="D69" s="14">
        <v>80234</v>
      </c>
      <c r="E69" s="14" t="s">
        <v>3</v>
      </c>
      <c r="F69" s="14">
        <v>1</v>
      </c>
      <c r="G69" s="14" t="s">
        <v>457</v>
      </c>
      <c r="H69" s="20" t="s">
        <v>90</v>
      </c>
      <c r="I69" s="14">
        <v>80234</v>
      </c>
      <c r="J69" s="14">
        <v>6124.17</v>
      </c>
      <c r="K69" s="14">
        <f t="shared" si="0"/>
        <v>6124.17</v>
      </c>
    </row>
    <row r="70" spans="1:11">
      <c r="A70" s="14">
        <v>65</v>
      </c>
      <c r="B70" s="20" t="s">
        <v>91</v>
      </c>
      <c r="C70" s="14">
        <v>50</v>
      </c>
      <c r="D70" s="14">
        <v>80284</v>
      </c>
      <c r="E70" s="14" t="s">
        <v>3</v>
      </c>
      <c r="F70" s="14">
        <v>1</v>
      </c>
      <c r="G70" s="14" t="s">
        <v>457</v>
      </c>
      <c r="H70" s="20" t="s">
        <v>91</v>
      </c>
      <c r="I70" s="14">
        <v>80284</v>
      </c>
      <c r="J70" s="14">
        <v>5443.98</v>
      </c>
      <c r="K70" s="14">
        <f t="shared" si="0"/>
        <v>5443.98</v>
      </c>
    </row>
    <row r="71" spans="1:11">
      <c r="A71" s="14">
        <v>66</v>
      </c>
      <c r="B71" s="20" t="s">
        <v>92</v>
      </c>
      <c r="C71" s="14">
        <v>50</v>
      </c>
      <c r="D71" s="14">
        <v>80404</v>
      </c>
      <c r="E71" s="14" t="s">
        <v>3</v>
      </c>
      <c r="F71" s="14">
        <v>1</v>
      </c>
      <c r="G71" s="14" t="s">
        <v>457</v>
      </c>
      <c r="H71" s="20" t="s">
        <v>92</v>
      </c>
      <c r="I71" s="14">
        <v>80404</v>
      </c>
      <c r="J71" s="14">
        <v>3656.79</v>
      </c>
      <c r="K71" s="14">
        <f t="shared" ref="K71:K134" si="1">F71*J71</f>
        <v>3656.79</v>
      </c>
    </row>
    <row r="72" spans="1:11">
      <c r="A72" s="14">
        <v>67</v>
      </c>
      <c r="B72" s="20" t="s">
        <v>93</v>
      </c>
      <c r="C72" s="14" t="s">
        <v>94</v>
      </c>
      <c r="D72" s="14">
        <v>129114</v>
      </c>
      <c r="E72" s="14" t="s">
        <v>3</v>
      </c>
      <c r="F72" s="14">
        <v>1</v>
      </c>
      <c r="G72" s="14" t="s">
        <v>457</v>
      </c>
      <c r="H72" s="20" t="s">
        <v>93</v>
      </c>
      <c r="I72" s="14">
        <v>129114</v>
      </c>
      <c r="J72" s="14">
        <v>921.27</v>
      </c>
      <c r="K72" s="14">
        <f t="shared" si="1"/>
        <v>921.27</v>
      </c>
    </row>
    <row r="73" spans="1:11">
      <c r="A73" s="14">
        <v>68</v>
      </c>
      <c r="B73" s="20" t="s">
        <v>95</v>
      </c>
      <c r="C73" s="14" t="s">
        <v>96</v>
      </c>
      <c r="D73" s="14">
        <v>129115</v>
      </c>
      <c r="E73" s="14" t="s">
        <v>3</v>
      </c>
      <c r="F73" s="14">
        <v>1</v>
      </c>
      <c r="G73" s="14" t="s">
        <v>457</v>
      </c>
      <c r="H73" s="20" t="s">
        <v>95</v>
      </c>
      <c r="I73" s="14">
        <v>129115</v>
      </c>
      <c r="J73" s="14">
        <v>436.65</v>
      </c>
      <c r="K73" s="14">
        <f t="shared" si="1"/>
        <v>436.65</v>
      </c>
    </row>
    <row r="74" spans="1:11">
      <c r="A74" s="14">
        <v>69</v>
      </c>
      <c r="B74" s="20" t="s">
        <v>97</v>
      </c>
      <c r="C74" s="14">
        <v>51</v>
      </c>
      <c r="D74" s="14">
        <v>129117</v>
      </c>
      <c r="E74" s="14" t="s">
        <v>3</v>
      </c>
      <c r="F74" s="14">
        <v>1</v>
      </c>
      <c r="G74" s="14" t="s">
        <v>457</v>
      </c>
      <c r="H74" s="20" t="s">
        <v>97</v>
      </c>
      <c r="I74" s="14">
        <v>129117</v>
      </c>
      <c r="J74" s="14">
        <v>862.23</v>
      </c>
      <c r="K74" s="14">
        <f t="shared" si="1"/>
        <v>862.23</v>
      </c>
    </row>
    <row r="75" spans="1:11">
      <c r="A75" s="14">
        <v>70</v>
      </c>
      <c r="B75" s="20" t="s">
        <v>98</v>
      </c>
      <c r="C75" s="14">
        <v>25</v>
      </c>
      <c r="D75" s="14">
        <v>150023</v>
      </c>
      <c r="E75" s="14" t="s">
        <v>3</v>
      </c>
      <c r="F75" s="14">
        <v>1</v>
      </c>
      <c r="G75" s="14" t="s">
        <v>457</v>
      </c>
      <c r="H75" s="20" t="s">
        <v>98</v>
      </c>
      <c r="I75" s="14">
        <v>150023</v>
      </c>
      <c r="J75" s="14">
        <v>1633.44</v>
      </c>
      <c r="K75" s="14">
        <f t="shared" si="1"/>
        <v>1633.44</v>
      </c>
    </row>
    <row r="76" spans="1:11">
      <c r="A76" s="14">
        <v>71</v>
      </c>
      <c r="B76" s="20" t="s">
        <v>99</v>
      </c>
      <c r="C76" s="14">
        <v>100</v>
      </c>
      <c r="D76" s="14">
        <v>150025</v>
      </c>
      <c r="E76" s="14" t="s">
        <v>3</v>
      </c>
      <c r="F76" s="14">
        <v>1</v>
      </c>
      <c r="G76" s="14" t="s">
        <v>457</v>
      </c>
      <c r="H76" s="20" t="s">
        <v>99</v>
      </c>
      <c r="I76" s="14">
        <v>150025</v>
      </c>
      <c r="J76" s="14">
        <v>4899.09</v>
      </c>
      <c r="K76" s="14">
        <f t="shared" si="1"/>
        <v>4899.09</v>
      </c>
    </row>
    <row r="77" spans="1:11">
      <c r="A77" s="27">
        <v>72</v>
      </c>
      <c r="B77" s="29" t="s">
        <v>100</v>
      </c>
      <c r="C77" s="27" t="s">
        <v>101</v>
      </c>
      <c r="D77" s="27">
        <v>158902</v>
      </c>
      <c r="E77" s="27" t="s">
        <v>3</v>
      </c>
      <c r="F77" s="27">
        <v>1</v>
      </c>
      <c r="G77" s="14"/>
      <c r="H77" s="31"/>
      <c r="I77" s="32"/>
      <c r="J77" s="32"/>
      <c r="K77" s="14"/>
    </row>
    <row r="78" spans="1:11">
      <c r="A78" s="27">
        <v>73</v>
      </c>
      <c r="B78" s="29" t="s">
        <v>102</v>
      </c>
      <c r="C78" s="27" t="s">
        <v>96</v>
      </c>
      <c r="D78" s="27">
        <v>158904</v>
      </c>
      <c r="E78" s="27" t="s">
        <v>3</v>
      </c>
      <c r="F78" s="27">
        <v>1</v>
      </c>
      <c r="G78" s="14"/>
      <c r="H78" s="31"/>
      <c r="I78" s="32"/>
      <c r="J78" s="32"/>
      <c r="K78" s="14"/>
    </row>
    <row r="79" spans="1:11">
      <c r="A79" s="27">
        <v>74</v>
      </c>
      <c r="B79" s="29" t="s">
        <v>103</v>
      </c>
      <c r="C79" s="27" t="s">
        <v>104</v>
      </c>
      <c r="D79" s="27">
        <v>158922</v>
      </c>
      <c r="E79" s="27" t="s">
        <v>3</v>
      </c>
      <c r="F79" s="27">
        <v>1</v>
      </c>
      <c r="G79" s="14"/>
      <c r="H79" s="31"/>
      <c r="I79" s="32"/>
      <c r="J79" s="32"/>
      <c r="K79" s="14"/>
    </row>
    <row r="80" spans="1:11">
      <c r="A80" s="27">
        <v>75</v>
      </c>
      <c r="B80" s="29" t="s">
        <v>105</v>
      </c>
      <c r="C80" s="27" t="s">
        <v>106</v>
      </c>
      <c r="D80" s="27">
        <v>158924</v>
      </c>
      <c r="E80" s="27" t="s">
        <v>3</v>
      </c>
      <c r="F80" s="27">
        <v>1</v>
      </c>
      <c r="G80" s="14"/>
      <c r="H80" s="31"/>
      <c r="I80" s="32"/>
      <c r="J80" s="32"/>
      <c r="K80" s="14"/>
    </row>
    <row r="81" spans="1:11">
      <c r="A81" s="14">
        <v>76</v>
      </c>
      <c r="B81" s="20" t="s">
        <v>107</v>
      </c>
      <c r="C81" s="14" t="s">
        <v>108</v>
      </c>
      <c r="D81" s="14">
        <v>201203</v>
      </c>
      <c r="E81" s="14" t="s">
        <v>3</v>
      </c>
      <c r="F81" s="14">
        <v>1</v>
      </c>
      <c r="G81" s="14" t="s">
        <v>457</v>
      </c>
      <c r="H81" s="20" t="s">
        <v>107</v>
      </c>
      <c r="I81" s="14">
        <v>201203</v>
      </c>
      <c r="J81" s="14">
        <v>899.13</v>
      </c>
      <c r="K81" s="14">
        <f t="shared" si="1"/>
        <v>899.13</v>
      </c>
    </row>
    <row r="82" spans="1:11">
      <c r="A82" s="14">
        <v>77</v>
      </c>
      <c r="B82" s="20" t="s">
        <v>109</v>
      </c>
      <c r="C82" s="14" t="s">
        <v>110</v>
      </c>
      <c r="D82" s="14">
        <v>201205</v>
      </c>
      <c r="E82" s="14" t="s">
        <v>3</v>
      </c>
      <c r="F82" s="14">
        <v>1</v>
      </c>
      <c r="G82" s="14" t="s">
        <v>457</v>
      </c>
      <c r="H82" s="20" t="s">
        <v>109</v>
      </c>
      <c r="I82" s="14">
        <v>201205</v>
      </c>
      <c r="J82" s="14">
        <v>3445.23</v>
      </c>
      <c r="K82" s="14">
        <f t="shared" si="1"/>
        <v>3445.23</v>
      </c>
    </row>
    <row r="83" spans="1:11">
      <c r="A83" s="14">
        <v>78</v>
      </c>
      <c r="B83" s="20" t="s">
        <v>111</v>
      </c>
      <c r="C83" s="14" t="s">
        <v>108</v>
      </c>
      <c r="D83" s="14">
        <v>201223</v>
      </c>
      <c r="E83" s="14" t="s">
        <v>3</v>
      </c>
      <c r="F83" s="14">
        <v>1</v>
      </c>
      <c r="G83" s="14" t="s">
        <v>457</v>
      </c>
      <c r="H83" s="20" t="s">
        <v>111</v>
      </c>
      <c r="I83" s="14">
        <v>201223</v>
      </c>
      <c r="J83" s="14">
        <v>1129.1400000000001</v>
      </c>
      <c r="K83" s="14">
        <f t="shared" si="1"/>
        <v>1129.1400000000001</v>
      </c>
    </row>
    <row r="84" spans="1:11">
      <c r="A84" s="14">
        <v>79</v>
      </c>
      <c r="B84" s="20" t="s">
        <v>112</v>
      </c>
      <c r="C84" s="14" t="s">
        <v>110</v>
      </c>
      <c r="D84" s="14">
        <v>201225</v>
      </c>
      <c r="E84" s="14" t="s">
        <v>3</v>
      </c>
      <c r="F84" s="14">
        <v>1</v>
      </c>
      <c r="G84" s="14" t="s">
        <v>457</v>
      </c>
      <c r="H84" s="20" t="s">
        <v>112</v>
      </c>
      <c r="I84" s="14">
        <v>201225</v>
      </c>
      <c r="J84" s="14">
        <v>4065.15</v>
      </c>
      <c r="K84" s="14">
        <f t="shared" si="1"/>
        <v>4065.15</v>
      </c>
    </row>
    <row r="85" spans="1:11">
      <c r="A85" s="14">
        <v>80</v>
      </c>
      <c r="B85" s="20" t="s">
        <v>113</v>
      </c>
      <c r="C85" s="14" t="s">
        <v>108</v>
      </c>
      <c r="D85" s="14">
        <v>201443</v>
      </c>
      <c r="E85" s="14" t="s">
        <v>3</v>
      </c>
      <c r="F85" s="14">
        <v>1</v>
      </c>
      <c r="G85" s="14" t="s">
        <v>457</v>
      </c>
      <c r="H85" s="20" t="s">
        <v>113</v>
      </c>
      <c r="I85" s="14">
        <v>201443</v>
      </c>
      <c r="J85" s="14">
        <v>1215.24</v>
      </c>
      <c r="K85" s="14">
        <f t="shared" si="1"/>
        <v>1215.24</v>
      </c>
    </row>
    <row r="86" spans="1:11">
      <c r="A86" s="14">
        <v>81</v>
      </c>
      <c r="B86" s="20" t="s">
        <v>114</v>
      </c>
      <c r="C86" s="14" t="s">
        <v>115</v>
      </c>
      <c r="D86" s="14">
        <v>201445</v>
      </c>
      <c r="E86" s="14" t="s">
        <v>3</v>
      </c>
      <c r="F86" s="14">
        <v>1</v>
      </c>
      <c r="G86" s="14" t="s">
        <v>457</v>
      </c>
      <c r="H86" s="20" t="s">
        <v>114</v>
      </c>
      <c r="I86" s="14">
        <v>201445</v>
      </c>
      <c r="J86" s="14">
        <v>4266.87</v>
      </c>
      <c r="K86" s="14">
        <f t="shared" si="1"/>
        <v>4266.87</v>
      </c>
    </row>
    <row r="87" spans="1:11">
      <c r="A87" s="14">
        <v>82</v>
      </c>
      <c r="B87" s="20" t="s">
        <v>116</v>
      </c>
      <c r="C87" s="14" t="s">
        <v>117</v>
      </c>
      <c r="D87" s="14">
        <v>201900</v>
      </c>
      <c r="E87" s="14" t="s">
        <v>3</v>
      </c>
      <c r="F87" s="14">
        <v>1</v>
      </c>
      <c r="G87" s="14" t="s">
        <v>457</v>
      </c>
      <c r="H87" s="20" t="s">
        <v>116</v>
      </c>
      <c r="I87" s="14">
        <v>201900</v>
      </c>
      <c r="J87" s="14">
        <v>365.31</v>
      </c>
      <c r="K87" s="14">
        <f t="shared" si="1"/>
        <v>365.31</v>
      </c>
    </row>
    <row r="88" spans="1:11">
      <c r="A88" s="14">
        <v>83</v>
      </c>
      <c r="B88" s="20" t="s">
        <v>118</v>
      </c>
      <c r="C88" s="14" t="s">
        <v>119</v>
      </c>
      <c r="D88" s="14">
        <v>201901</v>
      </c>
      <c r="E88" s="14" t="s">
        <v>3</v>
      </c>
      <c r="F88" s="14">
        <v>1</v>
      </c>
      <c r="G88" s="14" t="s">
        <v>457</v>
      </c>
      <c r="H88" s="20" t="s">
        <v>118</v>
      </c>
      <c r="I88" s="14">
        <v>201901</v>
      </c>
      <c r="J88" s="14">
        <v>1242.3</v>
      </c>
      <c r="K88" s="14">
        <f t="shared" si="1"/>
        <v>1242.3</v>
      </c>
    </row>
    <row r="89" spans="1:11">
      <c r="A89" s="14">
        <v>84</v>
      </c>
      <c r="B89" s="20" t="s">
        <v>120</v>
      </c>
      <c r="C89" s="14" t="s">
        <v>121</v>
      </c>
      <c r="D89" s="14">
        <v>201912</v>
      </c>
      <c r="E89" s="14" t="s">
        <v>3</v>
      </c>
      <c r="F89" s="14">
        <v>1</v>
      </c>
      <c r="G89" s="14" t="s">
        <v>457</v>
      </c>
      <c r="H89" s="20" t="s">
        <v>120</v>
      </c>
      <c r="I89" s="14">
        <v>201912</v>
      </c>
      <c r="J89" s="14">
        <v>744.15</v>
      </c>
      <c r="K89" s="14">
        <f t="shared" si="1"/>
        <v>744.15</v>
      </c>
    </row>
    <row r="90" spans="1:11">
      <c r="A90" s="14">
        <v>85</v>
      </c>
      <c r="B90" s="20" t="s">
        <v>122</v>
      </c>
      <c r="C90" s="14" t="s">
        <v>123</v>
      </c>
      <c r="D90" s="14">
        <v>201913</v>
      </c>
      <c r="E90" s="14" t="s">
        <v>3</v>
      </c>
      <c r="F90" s="14">
        <v>1</v>
      </c>
      <c r="G90" s="14" t="s">
        <v>457</v>
      </c>
      <c r="H90" s="20" t="s">
        <v>122</v>
      </c>
      <c r="I90" s="14">
        <v>201913</v>
      </c>
      <c r="J90" s="14">
        <v>1482.15</v>
      </c>
      <c r="K90" s="14">
        <f t="shared" si="1"/>
        <v>1482.15</v>
      </c>
    </row>
    <row r="91" spans="1:11">
      <c r="A91" s="14">
        <v>86</v>
      </c>
      <c r="B91" s="20" t="s">
        <v>124</v>
      </c>
      <c r="C91" s="14" t="s">
        <v>108</v>
      </c>
      <c r="D91" s="14">
        <v>203203</v>
      </c>
      <c r="E91" s="14" t="s">
        <v>3</v>
      </c>
      <c r="F91" s="14">
        <v>1</v>
      </c>
      <c r="G91" s="14" t="s">
        <v>457</v>
      </c>
      <c r="H91" s="20" t="s">
        <v>124</v>
      </c>
      <c r="I91" s="14">
        <v>203203</v>
      </c>
      <c r="J91" s="14">
        <v>1233.69</v>
      </c>
      <c r="K91" s="14">
        <f t="shared" si="1"/>
        <v>1233.69</v>
      </c>
    </row>
    <row r="92" spans="1:11">
      <c r="A92" s="14">
        <v>87</v>
      </c>
      <c r="B92" s="20" t="s">
        <v>125</v>
      </c>
      <c r="C92" s="14" t="s">
        <v>115</v>
      </c>
      <c r="D92" s="14">
        <v>203205</v>
      </c>
      <c r="E92" s="14" t="s">
        <v>3</v>
      </c>
      <c r="F92" s="14">
        <v>1</v>
      </c>
      <c r="G92" s="14" t="s">
        <v>457</v>
      </c>
      <c r="H92" s="20" t="s">
        <v>125</v>
      </c>
      <c r="I92" s="14">
        <v>203205</v>
      </c>
      <c r="J92" s="14">
        <v>3659.25</v>
      </c>
      <c r="K92" s="14">
        <f t="shared" si="1"/>
        <v>3659.25</v>
      </c>
    </row>
    <row r="93" spans="1:11">
      <c r="A93" s="14">
        <v>88</v>
      </c>
      <c r="B93" s="20" t="s">
        <v>126</v>
      </c>
      <c r="C93" s="14" t="s">
        <v>108</v>
      </c>
      <c r="D93" s="14">
        <v>203443</v>
      </c>
      <c r="E93" s="14" t="s">
        <v>3</v>
      </c>
      <c r="F93" s="14">
        <v>1</v>
      </c>
      <c r="G93" s="14" t="s">
        <v>457</v>
      </c>
      <c r="H93" s="20" t="s">
        <v>126</v>
      </c>
      <c r="I93" s="14">
        <v>203443</v>
      </c>
      <c r="J93" s="14">
        <v>1514.13</v>
      </c>
      <c r="K93" s="14">
        <f t="shared" si="1"/>
        <v>1514.13</v>
      </c>
    </row>
    <row r="94" spans="1:11">
      <c r="A94" s="14">
        <v>89</v>
      </c>
      <c r="B94" s="20" t="s">
        <v>127</v>
      </c>
      <c r="C94" s="14" t="s">
        <v>115</v>
      </c>
      <c r="D94" s="14">
        <v>203445</v>
      </c>
      <c r="E94" s="14" t="s">
        <v>3</v>
      </c>
      <c r="F94" s="14">
        <v>1</v>
      </c>
      <c r="G94" s="14" t="s">
        <v>457</v>
      </c>
      <c r="H94" s="20" t="s">
        <v>127</v>
      </c>
      <c r="I94" s="14">
        <v>203445</v>
      </c>
      <c r="J94" s="14">
        <v>6136.47</v>
      </c>
      <c r="K94" s="14">
        <f t="shared" si="1"/>
        <v>6136.47</v>
      </c>
    </row>
    <row r="95" spans="1:11">
      <c r="A95" s="14">
        <v>90</v>
      </c>
      <c r="B95" s="20" t="s">
        <v>445</v>
      </c>
      <c r="C95" s="14" t="s">
        <v>108</v>
      </c>
      <c r="D95" s="14">
        <v>203123</v>
      </c>
      <c r="E95" s="14" t="s">
        <v>3</v>
      </c>
      <c r="F95" s="14">
        <v>1</v>
      </c>
      <c r="G95" s="14" t="s">
        <v>457</v>
      </c>
      <c r="H95" s="20" t="s">
        <v>445</v>
      </c>
      <c r="I95" s="14">
        <v>203123</v>
      </c>
      <c r="J95" s="14">
        <v>1055.3399999999999</v>
      </c>
      <c r="K95" s="14">
        <f t="shared" si="1"/>
        <v>1055.3399999999999</v>
      </c>
    </row>
    <row r="96" spans="1:11">
      <c r="A96" s="14">
        <v>91</v>
      </c>
      <c r="B96" s="20" t="s">
        <v>445</v>
      </c>
      <c r="C96" s="14" t="s">
        <v>115</v>
      </c>
      <c r="D96" s="14">
        <v>203125</v>
      </c>
      <c r="E96" s="14" t="s">
        <v>3</v>
      </c>
      <c r="F96" s="14">
        <v>1</v>
      </c>
      <c r="G96" s="14" t="s">
        <v>457</v>
      </c>
      <c r="H96" s="20" t="s">
        <v>445</v>
      </c>
      <c r="I96" s="14">
        <v>203125</v>
      </c>
      <c r="J96" s="14">
        <v>3458.76</v>
      </c>
      <c r="K96" s="14">
        <f t="shared" si="1"/>
        <v>3458.76</v>
      </c>
    </row>
    <row r="97" spans="1:11">
      <c r="A97" s="27">
        <v>92</v>
      </c>
      <c r="B97" s="28" t="s">
        <v>128</v>
      </c>
      <c r="C97" s="27">
        <v>250</v>
      </c>
      <c r="D97" s="27">
        <v>203643</v>
      </c>
      <c r="E97" s="27" t="s">
        <v>3</v>
      </c>
      <c r="F97" s="27">
        <v>1</v>
      </c>
      <c r="G97" s="14"/>
      <c r="H97" s="33"/>
      <c r="I97" s="32"/>
      <c r="J97" s="33"/>
      <c r="K97" s="14"/>
    </row>
    <row r="98" spans="1:11">
      <c r="A98" s="14">
        <v>93</v>
      </c>
      <c r="B98" s="15" t="s">
        <v>446</v>
      </c>
      <c r="C98" s="14">
        <v>500</v>
      </c>
      <c r="D98" s="14">
        <v>203144</v>
      </c>
      <c r="E98" s="14" t="s">
        <v>3</v>
      </c>
      <c r="F98" s="14">
        <v>1</v>
      </c>
      <c r="G98" s="14" t="s">
        <v>457</v>
      </c>
      <c r="H98" s="15" t="s">
        <v>446</v>
      </c>
      <c r="I98" s="14">
        <v>203144</v>
      </c>
      <c r="J98" s="15">
        <v>2605.14</v>
      </c>
      <c r="K98" s="14">
        <f t="shared" si="1"/>
        <v>2605.14</v>
      </c>
    </row>
    <row r="99" spans="1:11">
      <c r="A99" s="14">
        <v>94</v>
      </c>
      <c r="B99" s="15" t="s">
        <v>446</v>
      </c>
      <c r="C99" s="14">
        <v>2500</v>
      </c>
      <c r="D99" s="14">
        <v>203146</v>
      </c>
      <c r="E99" s="14" t="s">
        <v>3</v>
      </c>
      <c r="F99" s="14">
        <v>1</v>
      </c>
      <c r="G99" s="14" t="s">
        <v>457</v>
      </c>
      <c r="H99" s="15" t="s">
        <v>446</v>
      </c>
      <c r="I99" s="14">
        <v>203146</v>
      </c>
      <c r="J99" s="15">
        <v>9913.7999999999993</v>
      </c>
      <c r="K99" s="14">
        <f t="shared" si="1"/>
        <v>9913.7999999999993</v>
      </c>
    </row>
    <row r="100" spans="1:11">
      <c r="A100" s="27">
        <v>95</v>
      </c>
      <c r="B100" s="28" t="s">
        <v>129</v>
      </c>
      <c r="C100" s="27">
        <v>400</v>
      </c>
      <c r="D100" s="27">
        <v>204054</v>
      </c>
      <c r="E100" s="27" t="s">
        <v>3</v>
      </c>
      <c r="F100" s="27">
        <v>1</v>
      </c>
      <c r="G100" s="14"/>
      <c r="H100" s="33"/>
      <c r="I100" s="32"/>
      <c r="J100" s="33"/>
      <c r="K100" s="14"/>
    </row>
    <row r="101" spans="1:11">
      <c r="A101" s="27">
        <v>96</v>
      </c>
      <c r="B101" s="28" t="s">
        <v>130</v>
      </c>
      <c r="C101" s="27">
        <v>400</v>
      </c>
      <c r="D101" s="27">
        <v>204074</v>
      </c>
      <c r="E101" s="27" t="s">
        <v>3</v>
      </c>
      <c r="F101" s="27">
        <v>1</v>
      </c>
      <c r="G101" s="14"/>
      <c r="H101" s="33"/>
      <c r="I101" s="32"/>
      <c r="J101" s="33"/>
      <c r="K101" s="14"/>
    </row>
    <row r="102" spans="1:11">
      <c r="A102" s="14">
        <v>97</v>
      </c>
      <c r="B102" s="15" t="s">
        <v>131</v>
      </c>
      <c r="C102" s="14">
        <v>200</v>
      </c>
      <c r="D102" s="14">
        <v>204143</v>
      </c>
      <c r="E102" s="14" t="s">
        <v>3</v>
      </c>
      <c r="F102" s="14">
        <v>1</v>
      </c>
      <c r="G102" s="14" t="s">
        <v>457</v>
      </c>
      <c r="H102" s="15" t="s">
        <v>131</v>
      </c>
      <c r="I102" s="14">
        <v>204143</v>
      </c>
      <c r="J102" s="15">
        <v>3606.36</v>
      </c>
      <c r="K102" s="14">
        <f t="shared" si="1"/>
        <v>3606.36</v>
      </c>
    </row>
    <row r="103" spans="1:11">
      <c r="A103" s="27">
        <v>98</v>
      </c>
      <c r="B103" s="28" t="s">
        <v>132</v>
      </c>
      <c r="C103" s="27">
        <v>400</v>
      </c>
      <c r="D103" s="27">
        <v>204154</v>
      </c>
      <c r="E103" s="27" t="s">
        <v>3</v>
      </c>
      <c r="F103" s="27">
        <v>1</v>
      </c>
      <c r="G103" s="14"/>
      <c r="H103" s="33"/>
      <c r="I103" s="32"/>
      <c r="J103" s="33"/>
      <c r="K103" s="14"/>
    </row>
    <row r="104" spans="1:11">
      <c r="A104" s="14">
        <v>99</v>
      </c>
      <c r="B104" s="15" t="s">
        <v>133</v>
      </c>
      <c r="C104" s="14">
        <v>200</v>
      </c>
      <c r="D104" s="14">
        <v>204163</v>
      </c>
      <c r="E104" s="14" t="s">
        <v>3</v>
      </c>
      <c r="F104" s="14">
        <v>1</v>
      </c>
      <c r="G104" s="14" t="s">
        <v>457</v>
      </c>
      <c r="H104" s="15" t="s">
        <v>133</v>
      </c>
      <c r="I104" s="14">
        <v>204163</v>
      </c>
      <c r="J104" s="15">
        <v>3896.64</v>
      </c>
      <c r="K104" s="14">
        <f t="shared" si="1"/>
        <v>3896.64</v>
      </c>
    </row>
    <row r="105" spans="1:11" s="30" customFormat="1">
      <c r="A105" s="27">
        <v>100</v>
      </c>
      <c r="B105" s="28" t="s">
        <v>134</v>
      </c>
      <c r="C105" s="27">
        <v>400</v>
      </c>
      <c r="D105" s="27">
        <v>204174</v>
      </c>
      <c r="E105" s="27" t="s">
        <v>3</v>
      </c>
      <c r="F105" s="27">
        <v>1</v>
      </c>
      <c r="G105" s="14"/>
      <c r="H105" s="33"/>
      <c r="I105" s="32"/>
      <c r="J105" s="33"/>
      <c r="K105" s="27"/>
    </row>
    <row r="106" spans="1:11">
      <c r="A106" s="14">
        <v>101</v>
      </c>
      <c r="B106" s="15" t="s">
        <v>135</v>
      </c>
      <c r="C106" s="14">
        <v>200</v>
      </c>
      <c r="D106" s="14">
        <v>204243</v>
      </c>
      <c r="E106" s="14" t="s">
        <v>3</v>
      </c>
      <c r="F106" s="14">
        <v>1</v>
      </c>
      <c r="G106" s="14" t="s">
        <v>457</v>
      </c>
      <c r="H106" s="15" t="s">
        <v>135</v>
      </c>
      <c r="I106" s="14">
        <v>204243</v>
      </c>
      <c r="J106" s="15">
        <v>6788.37</v>
      </c>
      <c r="K106" s="14">
        <f t="shared" si="1"/>
        <v>6788.37</v>
      </c>
    </row>
    <row r="107" spans="1:11" s="30" customFormat="1">
      <c r="A107" s="27">
        <v>102</v>
      </c>
      <c r="B107" s="28" t="s">
        <v>136</v>
      </c>
      <c r="C107" s="27">
        <v>400</v>
      </c>
      <c r="D107" s="27">
        <v>204254</v>
      </c>
      <c r="E107" s="27" t="s">
        <v>3</v>
      </c>
      <c r="F107" s="27">
        <v>1</v>
      </c>
      <c r="G107" s="14"/>
      <c r="H107" s="33"/>
      <c r="I107" s="32"/>
      <c r="J107" s="33"/>
      <c r="K107" s="27"/>
    </row>
    <row r="108" spans="1:11">
      <c r="A108" s="14">
        <v>103</v>
      </c>
      <c r="B108" s="15" t="s">
        <v>137</v>
      </c>
      <c r="C108" s="14">
        <v>200</v>
      </c>
      <c r="D108" s="14">
        <v>204343</v>
      </c>
      <c r="E108" s="14" t="s">
        <v>3</v>
      </c>
      <c r="F108" s="14">
        <v>1</v>
      </c>
      <c r="G108" s="14" t="s">
        <v>457</v>
      </c>
      <c r="H108" s="15" t="s">
        <v>137</v>
      </c>
      <c r="I108" s="14">
        <v>204343</v>
      </c>
      <c r="J108" s="15">
        <v>5314.83</v>
      </c>
      <c r="K108" s="14">
        <f t="shared" si="1"/>
        <v>5314.83</v>
      </c>
    </row>
    <row r="109" spans="1:11">
      <c r="A109" s="14">
        <v>104</v>
      </c>
      <c r="B109" s="15" t="s">
        <v>138</v>
      </c>
      <c r="C109" s="14">
        <v>400</v>
      </c>
      <c r="D109" s="14">
        <v>204354</v>
      </c>
      <c r="E109" s="14" t="s">
        <v>3</v>
      </c>
      <c r="F109" s="14">
        <v>1</v>
      </c>
      <c r="G109" s="14" t="s">
        <v>457</v>
      </c>
      <c r="H109" s="15" t="s">
        <v>138</v>
      </c>
      <c r="I109" s="14">
        <v>204354</v>
      </c>
      <c r="J109" s="15">
        <v>3960.6</v>
      </c>
      <c r="K109" s="14">
        <f t="shared" si="1"/>
        <v>3960.6</v>
      </c>
    </row>
    <row r="110" spans="1:11">
      <c r="A110" s="14">
        <v>105</v>
      </c>
      <c r="B110" s="15" t="s">
        <v>139</v>
      </c>
      <c r="C110" s="14">
        <v>200</v>
      </c>
      <c r="D110" s="14">
        <v>204363</v>
      </c>
      <c r="E110" s="14" t="s">
        <v>3</v>
      </c>
      <c r="F110" s="14">
        <v>1</v>
      </c>
      <c r="G110" s="14" t="s">
        <v>457</v>
      </c>
      <c r="H110" s="15" t="s">
        <v>139</v>
      </c>
      <c r="I110" s="14">
        <v>204363</v>
      </c>
      <c r="J110" s="15">
        <v>4838.82</v>
      </c>
      <c r="K110" s="14">
        <f t="shared" si="1"/>
        <v>4838.82</v>
      </c>
    </row>
    <row r="111" spans="1:11" s="30" customFormat="1">
      <c r="A111" s="27">
        <v>106</v>
      </c>
      <c r="B111" s="28" t="s">
        <v>140</v>
      </c>
      <c r="C111" s="27">
        <v>400</v>
      </c>
      <c r="D111" s="27">
        <v>204374</v>
      </c>
      <c r="E111" s="27" t="s">
        <v>3</v>
      </c>
      <c r="F111" s="27">
        <v>1</v>
      </c>
      <c r="G111" s="14"/>
      <c r="H111" s="33"/>
      <c r="I111" s="32"/>
      <c r="J111" s="33"/>
      <c r="K111" s="27"/>
    </row>
    <row r="112" spans="1:11">
      <c r="A112" s="14">
        <v>107</v>
      </c>
      <c r="B112" s="15" t="s">
        <v>141</v>
      </c>
      <c r="C112" s="14">
        <v>200</v>
      </c>
      <c r="D112" s="14">
        <v>204443</v>
      </c>
      <c r="E112" s="14" t="s">
        <v>3</v>
      </c>
      <c r="F112" s="14">
        <v>1</v>
      </c>
      <c r="G112" s="14" t="s">
        <v>457</v>
      </c>
      <c r="H112" s="15" t="s">
        <v>141</v>
      </c>
      <c r="I112" s="14">
        <v>204443</v>
      </c>
      <c r="J112" s="15">
        <v>6446.43</v>
      </c>
      <c r="K112" s="14">
        <f t="shared" si="1"/>
        <v>6446.43</v>
      </c>
    </row>
    <row r="113" spans="1:11">
      <c r="A113" s="14">
        <v>108</v>
      </c>
      <c r="B113" s="15" t="s">
        <v>142</v>
      </c>
      <c r="C113" s="14">
        <v>400</v>
      </c>
      <c r="D113" s="14">
        <v>204454</v>
      </c>
      <c r="E113" s="14" t="s">
        <v>3</v>
      </c>
      <c r="F113" s="14">
        <v>1</v>
      </c>
      <c r="G113" s="14" t="s">
        <v>457</v>
      </c>
      <c r="H113" s="15" t="s">
        <v>142</v>
      </c>
      <c r="I113" s="14">
        <v>204454</v>
      </c>
      <c r="J113" s="15">
        <v>5523.93</v>
      </c>
      <c r="K113" s="14">
        <f t="shared" si="1"/>
        <v>5523.93</v>
      </c>
    </row>
    <row r="114" spans="1:11" s="30" customFormat="1">
      <c r="A114" s="27">
        <v>109</v>
      </c>
      <c r="B114" s="28" t="s">
        <v>143</v>
      </c>
      <c r="C114" s="27">
        <v>400</v>
      </c>
      <c r="D114" s="27">
        <v>204484</v>
      </c>
      <c r="E114" s="27" t="s">
        <v>3</v>
      </c>
      <c r="F114" s="27">
        <v>1</v>
      </c>
      <c r="G114" s="14"/>
      <c r="H114" s="33"/>
      <c r="I114" s="32"/>
      <c r="J114" s="33"/>
      <c r="K114" s="27"/>
    </row>
    <row r="115" spans="1:11">
      <c r="A115" s="14">
        <v>110</v>
      </c>
      <c r="B115" s="15" t="s">
        <v>144</v>
      </c>
      <c r="C115" s="14">
        <v>200</v>
      </c>
      <c r="D115" s="14">
        <v>204543</v>
      </c>
      <c r="E115" s="14" t="s">
        <v>3</v>
      </c>
      <c r="F115" s="14">
        <v>1</v>
      </c>
      <c r="G115" s="14" t="s">
        <v>457</v>
      </c>
      <c r="H115" s="15" t="s">
        <v>144</v>
      </c>
      <c r="I115" s="14">
        <v>204543</v>
      </c>
      <c r="J115" s="15">
        <v>5475.96</v>
      </c>
      <c r="K115" s="14">
        <f t="shared" si="1"/>
        <v>5475.96</v>
      </c>
    </row>
    <row r="116" spans="1:11" s="30" customFormat="1">
      <c r="A116" s="27">
        <v>111</v>
      </c>
      <c r="B116" s="28" t="s">
        <v>145</v>
      </c>
      <c r="C116" s="27">
        <v>400</v>
      </c>
      <c r="D116" s="27">
        <v>204554</v>
      </c>
      <c r="E116" s="27" t="s">
        <v>3</v>
      </c>
      <c r="F116" s="27">
        <v>1</v>
      </c>
      <c r="G116" s="14"/>
      <c r="H116" s="33"/>
      <c r="I116" s="32"/>
      <c r="J116" s="33"/>
      <c r="K116" s="27"/>
    </row>
    <row r="117" spans="1:11" s="30" customFormat="1">
      <c r="A117" s="27">
        <v>112</v>
      </c>
      <c r="B117" s="28" t="s">
        <v>146</v>
      </c>
      <c r="C117" s="27">
        <v>400</v>
      </c>
      <c r="D117" s="27">
        <v>204574</v>
      </c>
      <c r="E117" s="27" t="s">
        <v>3</v>
      </c>
      <c r="F117" s="27">
        <v>1</v>
      </c>
      <c r="G117" s="14"/>
      <c r="H117" s="33"/>
      <c r="I117" s="32"/>
      <c r="J117" s="33"/>
      <c r="K117" s="27"/>
    </row>
    <row r="118" spans="1:11">
      <c r="A118" s="14">
        <v>113</v>
      </c>
      <c r="B118" s="15" t="s">
        <v>147</v>
      </c>
      <c r="C118" s="14">
        <v>200</v>
      </c>
      <c r="D118" s="14">
        <v>204643</v>
      </c>
      <c r="E118" s="14" t="s">
        <v>3</v>
      </c>
      <c r="F118" s="14">
        <v>1</v>
      </c>
      <c r="G118" s="14" t="s">
        <v>457</v>
      </c>
      <c r="H118" s="15" t="s">
        <v>147</v>
      </c>
      <c r="I118" s="14">
        <v>204643</v>
      </c>
      <c r="J118" s="15">
        <v>7403.37</v>
      </c>
      <c r="K118" s="14">
        <f t="shared" si="1"/>
        <v>7403.37</v>
      </c>
    </row>
    <row r="119" spans="1:11">
      <c r="A119" s="14">
        <v>114</v>
      </c>
      <c r="B119" s="15" t="s">
        <v>148</v>
      </c>
      <c r="C119" s="14">
        <v>400</v>
      </c>
      <c r="D119" s="14">
        <v>204654</v>
      </c>
      <c r="E119" s="14" t="s">
        <v>3</v>
      </c>
      <c r="F119" s="14">
        <v>1</v>
      </c>
      <c r="G119" s="14" t="s">
        <v>457</v>
      </c>
      <c r="H119" s="15" t="s">
        <v>148</v>
      </c>
      <c r="I119" s="14">
        <v>204654</v>
      </c>
      <c r="J119" s="15">
        <v>5068.83</v>
      </c>
      <c r="K119" s="14">
        <f t="shared" si="1"/>
        <v>5068.83</v>
      </c>
    </row>
    <row r="120" spans="1:11">
      <c r="A120" s="14">
        <v>115</v>
      </c>
      <c r="B120" s="15" t="s">
        <v>149</v>
      </c>
      <c r="C120" s="14">
        <v>200</v>
      </c>
      <c r="D120" s="14">
        <v>204743</v>
      </c>
      <c r="E120" s="14" t="s">
        <v>3</v>
      </c>
      <c r="F120" s="14">
        <v>1</v>
      </c>
      <c r="G120" s="14" t="s">
        <v>457</v>
      </c>
      <c r="H120" s="15" t="s">
        <v>149</v>
      </c>
      <c r="I120" s="14">
        <v>204743</v>
      </c>
      <c r="J120" s="15">
        <v>6856.02</v>
      </c>
      <c r="K120" s="14">
        <f t="shared" si="1"/>
        <v>6856.02</v>
      </c>
    </row>
    <row r="121" spans="1:11" s="30" customFormat="1">
      <c r="A121" s="27">
        <v>116</v>
      </c>
      <c r="B121" s="28" t="s">
        <v>150</v>
      </c>
      <c r="C121" s="27">
        <v>400</v>
      </c>
      <c r="D121" s="27">
        <v>204774</v>
      </c>
      <c r="E121" s="27" t="s">
        <v>3</v>
      </c>
      <c r="F121" s="27">
        <v>1</v>
      </c>
      <c r="G121" s="14"/>
      <c r="H121" s="33"/>
      <c r="I121" s="32"/>
      <c r="J121" s="33"/>
      <c r="K121" s="27"/>
    </row>
    <row r="122" spans="1:11">
      <c r="A122" s="14">
        <v>117</v>
      </c>
      <c r="B122" s="15" t="s">
        <v>151</v>
      </c>
      <c r="C122" s="14">
        <v>200</v>
      </c>
      <c r="D122" s="14">
        <v>204843</v>
      </c>
      <c r="E122" s="14" t="s">
        <v>3</v>
      </c>
      <c r="F122" s="14">
        <v>1</v>
      </c>
      <c r="G122" s="14" t="s">
        <v>457</v>
      </c>
      <c r="H122" s="15" t="s">
        <v>151</v>
      </c>
      <c r="I122" s="14">
        <v>204843</v>
      </c>
      <c r="J122" s="15">
        <v>7366.47</v>
      </c>
      <c r="K122" s="14">
        <f t="shared" si="1"/>
        <v>7366.47</v>
      </c>
    </row>
    <row r="123" spans="1:11">
      <c r="A123" s="14">
        <v>118</v>
      </c>
      <c r="B123" s="15" t="s">
        <v>152</v>
      </c>
      <c r="C123" s="14">
        <v>400</v>
      </c>
      <c r="D123" s="14">
        <v>204854</v>
      </c>
      <c r="E123" s="14" t="s">
        <v>3</v>
      </c>
      <c r="F123" s="14">
        <v>1</v>
      </c>
      <c r="G123" s="14" t="s">
        <v>457</v>
      </c>
      <c r="H123" s="15" t="s">
        <v>152</v>
      </c>
      <c r="I123" s="14">
        <v>204854</v>
      </c>
      <c r="J123" s="15">
        <v>6734.25</v>
      </c>
      <c r="K123" s="14">
        <f t="shared" si="1"/>
        <v>6734.25</v>
      </c>
    </row>
    <row r="124" spans="1:11" s="30" customFormat="1">
      <c r="A124" s="27">
        <v>119</v>
      </c>
      <c r="B124" s="28" t="s">
        <v>153</v>
      </c>
      <c r="C124" s="27">
        <v>400</v>
      </c>
      <c r="D124" s="27">
        <v>204954</v>
      </c>
      <c r="E124" s="27" t="s">
        <v>3</v>
      </c>
      <c r="F124" s="27">
        <v>1</v>
      </c>
      <c r="G124" s="14"/>
      <c r="H124" s="33"/>
      <c r="I124" s="32"/>
      <c r="J124" s="33"/>
      <c r="K124" s="27"/>
    </row>
    <row r="125" spans="1:11" s="30" customFormat="1">
      <c r="A125" s="27">
        <v>120</v>
      </c>
      <c r="B125" s="28" t="s">
        <v>154</v>
      </c>
      <c r="C125" s="27">
        <v>400</v>
      </c>
      <c r="D125" s="27">
        <v>204974</v>
      </c>
      <c r="E125" s="27" t="s">
        <v>3</v>
      </c>
      <c r="F125" s="27">
        <v>1</v>
      </c>
      <c r="G125" s="14"/>
      <c r="H125" s="33"/>
      <c r="I125" s="32"/>
      <c r="J125" s="33"/>
      <c r="K125" s="27"/>
    </row>
    <row r="126" spans="1:11">
      <c r="A126" s="14">
        <v>121</v>
      </c>
      <c r="B126" s="15" t="s">
        <v>155</v>
      </c>
      <c r="C126" s="14">
        <v>50</v>
      </c>
      <c r="D126" s="14">
        <v>205111</v>
      </c>
      <c r="E126" s="14" t="s">
        <v>3</v>
      </c>
      <c r="F126" s="14">
        <v>1</v>
      </c>
      <c r="G126" s="14" t="s">
        <v>457</v>
      </c>
      <c r="H126" s="15" t="s">
        <v>155</v>
      </c>
      <c r="I126" s="14">
        <v>205111</v>
      </c>
      <c r="J126" s="15">
        <v>2225.0700000000002</v>
      </c>
      <c r="K126" s="14">
        <f t="shared" si="1"/>
        <v>2225.0700000000002</v>
      </c>
    </row>
    <row r="127" spans="1:11">
      <c r="A127" s="14">
        <v>122</v>
      </c>
      <c r="B127" s="15" t="s">
        <v>156</v>
      </c>
      <c r="C127" s="14">
        <v>200</v>
      </c>
      <c r="D127" s="14">
        <v>205113</v>
      </c>
      <c r="E127" s="14" t="s">
        <v>3</v>
      </c>
      <c r="F127" s="14">
        <v>1</v>
      </c>
      <c r="G127" s="14" t="s">
        <v>457</v>
      </c>
      <c r="H127" s="15" t="s">
        <v>156</v>
      </c>
      <c r="I127" s="14">
        <v>205113</v>
      </c>
      <c r="J127" s="15">
        <v>7954.41</v>
      </c>
      <c r="K127" s="14">
        <f t="shared" si="1"/>
        <v>7954.41</v>
      </c>
    </row>
    <row r="128" spans="1:11">
      <c r="A128" s="14">
        <v>123</v>
      </c>
      <c r="B128" s="15" t="s">
        <v>157</v>
      </c>
      <c r="C128" s="14">
        <v>50</v>
      </c>
      <c r="D128" s="14">
        <v>205211</v>
      </c>
      <c r="E128" s="14" t="s">
        <v>3</v>
      </c>
      <c r="F128" s="14">
        <v>1</v>
      </c>
      <c r="G128" s="14" t="s">
        <v>457</v>
      </c>
      <c r="H128" s="15" t="s">
        <v>157</v>
      </c>
      <c r="I128" s="14">
        <v>205211</v>
      </c>
      <c r="J128" s="15">
        <v>2050.41</v>
      </c>
      <c r="K128" s="14">
        <f t="shared" si="1"/>
        <v>2050.41</v>
      </c>
    </row>
    <row r="129" spans="1:11">
      <c r="A129" s="14">
        <v>124</v>
      </c>
      <c r="B129" s="15" t="s">
        <v>158</v>
      </c>
      <c r="C129" s="14">
        <v>200</v>
      </c>
      <c r="D129" s="14">
        <v>205213</v>
      </c>
      <c r="E129" s="14" t="s">
        <v>3</v>
      </c>
      <c r="F129" s="14">
        <v>1</v>
      </c>
      <c r="G129" s="14" t="s">
        <v>457</v>
      </c>
      <c r="H129" s="15" t="s">
        <v>158</v>
      </c>
      <c r="I129" s="14">
        <v>205213</v>
      </c>
      <c r="J129" s="15">
        <v>7017.15</v>
      </c>
      <c r="K129" s="14">
        <f t="shared" si="1"/>
        <v>7017.15</v>
      </c>
    </row>
    <row r="130" spans="1:11">
      <c r="A130" s="14">
        <v>125</v>
      </c>
      <c r="B130" s="15" t="s">
        <v>159</v>
      </c>
      <c r="C130" s="14">
        <v>50</v>
      </c>
      <c r="D130" s="14">
        <v>205311</v>
      </c>
      <c r="E130" s="14" t="s">
        <v>3</v>
      </c>
      <c r="F130" s="14">
        <v>1</v>
      </c>
      <c r="G130" s="14" t="s">
        <v>457</v>
      </c>
      <c r="H130" s="15" t="s">
        <v>159</v>
      </c>
      <c r="I130" s="14">
        <v>205311</v>
      </c>
      <c r="J130" s="15">
        <v>3125.43</v>
      </c>
      <c r="K130" s="14">
        <f t="shared" si="1"/>
        <v>3125.43</v>
      </c>
    </row>
    <row r="131" spans="1:11">
      <c r="A131" s="14">
        <v>126</v>
      </c>
      <c r="B131" s="15" t="s">
        <v>160</v>
      </c>
      <c r="C131" s="14">
        <v>200</v>
      </c>
      <c r="D131" s="14">
        <v>205313</v>
      </c>
      <c r="E131" s="14" t="s">
        <v>3</v>
      </c>
      <c r="F131" s="14">
        <v>1</v>
      </c>
      <c r="G131" s="14" t="s">
        <v>457</v>
      </c>
      <c r="H131" s="15" t="s">
        <v>160</v>
      </c>
      <c r="I131" s="14">
        <v>205313</v>
      </c>
      <c r="J131" s="15">
        <v>10793.25</v>
      </c>
      <c r="K131" s="14">
        <f t="shared" si="1"/>
        <v>10793.25</v>
      </c>
    </row>
    <row r="132" spans="1:11" s="30" customFormat="1">
      <c r="A132" s="27">
        <v>127</v>
      </c>
      <c r="B132" s="28" t="s">
        <v>161</v>
      </c>
      <c r="C132" s="27">
        <v>10</v>
      </c>
      <c r="D132" s="27">
        <v>205410</v>
      </c>
      <c r="E132" s="27" t="s">
        <v>3</v>
      </c>
      <c r="F132" s="27">
        <v>1</v>
      </c>
      <c r="G132" s="14"/>
      <c r="H132" s="33"/>
      <c r="I132" s="32"/>
      <c r="J132" s="33"/>
      <c r="K132" s="27"/>
    </row>
    <row r="133" spans="1:11">
      <c r="A133" s="14">
        <v>128</v>
      </c>
      <c r="B133" s="15" t="s">
        <v>162</v>
      </c>
      <c r="C133" s="14">
        <v>50</v>
      </c>
      <c r="D133" s="14">
        <v>205411</v>
      </c>
      <c r="E133" s="14" t="s">
        <v>3</v>
      </c>
      <c r="F133" s="14">
        <v>1</v>
      </c>
      <c r="G133" s="14" t="s">
        <v>457</v>
      </c>
      <c r="H133" s="15" t="s">
        <v>162</v>
      </c>
      <c r="I133" s="14">
        <v>205411</v>
      </c>
      <c r="J133" s="15">
        <v>2098.38</v>
      </c>
      <c r="K133" s="14">
        <f t="shared" si="1"/>
        <v>2098.38</v>
      </c>
    </row>
    <row r="134" spans="1:11">
      <c r="A134" s="14">
        <v>129</v>
      </c>
      <c r="B134" s="15" t="s">
        <v>163</v>
      </c>
      <c r="C134" s="14">
        <v>200</v>
      </c>
      <c r="D134" s="14">
        <v>205413</v>
      </c>
      <c r="E134" s="14" t="s">
        <v>3</v>
      </c>
      <c r="F134" s="14">
        <v>1</v>
      </c>
      <c r="G134" s="14" t="s">
        <v>457</v>
      </c>
      <c r="H134" s="15" t="s">
        <v>163</v>
      </c>
      <c r="I134" s="14">
        <v>205413</v>
      </c>
      <c r="J134" s="15">
        <v>6996.24</v>
      </c>
      <c r="K134" s="14">
        <f t="shared" si="1"/>
        <v>6996.24</v>
      </c>
    </row>
    <row r="135" spans="1:11">
      <c r="A135" s="14">
        <v>130</v>
      </c>
      <c r="B135" s="15" t="s">
        <v>164</v>
      </c>
      <c r="C135" s="14">
        <v>100</v>
      </c>
      <c r="D135" s="14">
        <v>206143</v>
      </c>
      <c r="E135" s="14" t="s">
        <v>3</v>
      </c>
      <c r="F135" s="14">
        <v>1</v>
      </c>
      <c r="G135" s="14" t="s">
        <v>457</v>
      </c>
      <c r="H135" s="15" t="s">
        <v>164</v>
      </c>
      <c r="I135" s="14">
        <v>206143</v>
      </c>
      <c r="J135" s="15">
        <v>2249.67</v>
      </c>
      <c r="K135" s="14">
        <f t="shared" ref="K135:K198" si="2">F135*J135</f>
        <v>2249.67</v>
      </c>
    </row>
    <row r="136" spans="1:11">
      <c r="A136" s="14">
        <v>131</v>
      </c>
      <c r="B136" s="15" t="s">
        <v>165</v>
      </c>
      <c r="C136" s="14">
        <v>100</v>
      </c>
      <c r="D136" s="14">
        <v>206152</v>
      </c>
      <c r="E136" s="14" t="s">
        <v>3</v>
      </c>
      <c r="F136" s="14">
        <v>1</v>
      </c>
      <c r="G136" s="14" t="s">
        <v>457</v>
      </c>
      <c r="H136" s="15" t="s">
        <v>165</v>
      </c>
      <c r="I136" s="14">
        <v>206152</v>
      </c>
      <c r="J136" s="15">
        <v>1514.13</v>
      </c>
      <c r="K136" s="14">
        <f t="shared" si="2"/>
        <v>1514.13</v>
      </c>
    </row>
    <row r="137" spans="1:11">
      <c r="A137" s="14">
        <v>132</v>
      </c>
      <c r="B137" s="15" t="s">
        <v>166</v>
      </c>
      <c r="C137" s="14">
        <v>200</v>
      </c>
      <c r="D137" s="14">
        <v>206243</v>
      </c>
      <c r="E137" s="14" t="s">
        <v>3</v>
      </c>
      <c r="F137" s="14">
        <v>1</v>
      </c>
      <c r="G137" s="14" t="s">
        <v>457</v>
      </c>
      <c r="H137" s="15" t="s">
        <v>166</v>
      </c>
      <c r="I137" s="14">
        <v>206243</v>
      </c>
      <c r="J137" s="15">
        <v>1857.3</v>
      </c>
      <c r="K137" s="14">
        <f t="shared" si="2"/>
        <v>1857.3</v>
      </c>
    </row>
    <row r="138" spans="1:11">
      <c r="A138" s="14">
        <v>133</v>
      </c>
      <c r="B138" s="15" t="s">
        <v>167</v>
      </c>
      <c r="C138" s="14">
        <v>100</v>
      </c>
      <c r="D138" s="14">
        <v>208052</v>
      </c>
      <c r="E138" s="14" t="s">
        <v>3</v>
      </c>
      <c r="F138" s="14">
        <v>1</v>
      </c>
      <c r="G138" s="14" t="s">
        <v>457</v>
      </c>
      <c r="H138" s="15" t="s">
        <v>167</v>
      </c>
      <c r="I138" s="14">
        <v>208052</v>
      </c>
      <c r="J138" s="15">
        <v>568.26</v>
      </c>
      <c r="K138" s="14">
        <f t="shared" si="2"/>
        <v>568.26</v>
      </c>
    </row>
    <row r="139" spans="1:11">
      <c r="A139" s="14">
        <v>134</v>
      </c>
      <c r="B139" s="15" t="s">
        <v>168</v>
      </c>
      <c r="C139" s="14">
        <v>500</v>
      </c>
      <c r="D139" s="14">
        <v>208054</v>
      </c>
      <c r="E139" s="14" t="s">
        <v>3</v>
      </c>
      <c r="F139" s="14">
        <v>1</v>
      </c>
      <c r="G139" s="14" t="s">
        <v>457</v>
      </c>
      <c r="H139" s="15" t="s">
        <v>168</v>
      </c>
      <c r="I139" s="14">
        <v>208054</v>
      </c>
      <c r="J139" s="15">
        <v>4081.14</v>
      </c>
      <c r="K139" s="14">
        <f t="shared" si="2"/>
        <v>4081.14</v>
      </c>
    </row>
    <row r="140" spans="1:11">
      <c r="A140" s="14">
        <v>135</v>
      </c>
      <c r="B140" s="15" t="s">
        <v>169</v>
      </c>
      <c r="C140" s="14">
        <v>100</v>
      </c>
      <c r="D140" s="14">
        <v>208152</v>
      </c>
      <c r="E140" s="14" t="s">
        <v>3</v>
      </c>
      <c r="F140" s="14">
        <v>1</v>
      </c>
      <c r="G140" s="14" t="s">
        <v>457</v>
      </c>
      <c r="H140" s="15" t="s">
        <v>169</v>
      </c>
      <c r="I140" s="14">
        <v>208152</v>
      </c>
      <c r="J140" s="15">
        <v>1708.47</v>
      </c>
      <c r="K140" s="14">
        <f t="shared" si="2"/>
        <v>1708.47</v>
      </c>
    </row>
    <row r="141" spans="1:11">
      <c r="A141" s="14">
        <v>136</v>
      </c>
      <c r="B141" s="15" t="s">
        <v>170</v>
      </c>
      <c r="C141" s="14">
        <v>500</v>
      </c>
      <c r="D141" s="14">
        <v>208154</v>
      </c>
      <c r="E141" s="14" t="s">
        <v>3</v>
      </c>
      <c r="F141" s="14">
        <v>1</v>
      </c>
      <c r="G141" s="14" t="s">
        <v>457</v>
      </c>
      <c r="H141" s="15" t="s">
        <v>170</v>
      </c>
      <c r="I141" s="14">
        <v>208154</v>
      </c>
      <c r="J141" s="15">
        <v>8763.75</v>
      </c>
      <c r="K141" s="14">
        <f t="shared" si="2"/>
        <v>8763.75</v>
      </c>
    </row>
    <row r="142" spans="1:11">
      <c r="A142" s="14">
        <v>137</v>
      </c>
      <c r="B142" s="15" t="s">
        <v>171</v>
      </c>
      <c r="C142" s="14">
        <v>100</v>
      </c>
      <c r="D142" s="14">
        <v>208252</v>
      </c>
      <c r="E142" s="14" t="s">
        <v>3</v>
      </c>
      <c r="F142" s="14">
        <v>1</v>
      </c>
      <c r="G142" s="14" t="s">
        <v>457</v>
      </c>
      <c r="H142" s="15" t="s">
        <v>171</v>
      </c>
      <c r="I142" s="14">
        <v>208252</v>
      </c>
      <c r="J142" s="15">
        <v>583.02</v>
      </c>
      <c r="K142" s="14">
        <f t="shared" si="2"/>
        <v>583.02</v>
      </c>
    </row>
    <row r="143" spans="1:11">
      <c r="A143" s="14">
        <v>138</v>
      </c>
      <c r="B143" s="15" t="s">
        <v>172</v>
      </c>
      <c r="C143" s="14">
        <v>500</v>
      </c>
      <c r="D143" s="14">
        <v>208254</v>
      </c>
      <c r="E143" s="14" t="s">
        <v>3</v>
      </c>
      <c r="F143" s="14">
        <v>1</v>
      </c>
      <c r="G143" s="14" t="s">
        <v>457</v>
      </c>
      <c r="H143" s="15" t="s">
        <v>172</v>
      </c>
      <c r="I143" s="14">
        <v>208254</v>
      </c>
      <c r="J143" s="15">
        <v>2558.4</v>
      </c>
      <c r="K143" s="14">
        <f t="shared" si="2"/>
        <v>2558.4</v>
      </c>
    </row>
    <row r="144" spans="1:11">
      <c r="A144" s="14">
        <v>139</v>
      </c>
      <c r="B144" s="15" t="s">
        <v>173</v>
      </c>
      <c r="C144" s="14">
        <v>100</v>
      </c>
      <c r="D144" s="14">
        <v>208352</v>
      </c>
      <c r="E144" s="14" t="s">
        <v>3</v>
      </c>
      <c r="F144" s="14">
        <v>1</v>
      </c>
      <c r="G144" s="14" t="s">
        <v>457</v>
      </c>
      <c r="H144" s="15" t="s">
        <v>173</v>
      </c>
      <c r="I144" s="14">
        <v>208352</v>
      </c>
      <c r="J144" s="15">
        <v>1456.32</v>
      </c>
      <c r="K144" s="14">
        <f t="shared" si="2"/>
        <v>1456.32</v>
      </c>
    </row>
    <row r="145" spans="1:11">
      <c r="A145" s="14">
        <v>140</v>
      </c>
      <c r="B145" s="15" t="s">
        <v>174</v>
      </c>
      <c r="C145" s="14">
        <v>500</v>
      </c>
      <c r="D145" s="14">
        <v>208354</v>
      </c>
      <c r="E145" s="14" t="s">
        <v>3</v>
      </c>
      <c r="F145" s="14">
        <v>1</v>
      </c>
      <c r="G145" s="14" t="s">
        <v>457</v>
      </c>
      <c r="H145" s="15" t="s">
        <v>174</v>
      </c>
      <c r="I145" s="14">
        <v>208354</v>
      </c>
      <c r="J145" s="15">
        <v>7592.79</v>
      </c>
      <c r="K145" s="14">
        <f t="shared" si="2"/>
        <v>7592.79</v>
      </c>
    </row>
    <row r="146" spans="1:11">
      <c r="A146" s="14">
        <v>141</v>
      </c>
      <c r="B146" s="15" t="s">
        <v>175</v>
      </c>
      <c r="C146" s="14">
        <v>100</v>
      </c>
      <c r="D146" s="14">
        <v>208452</v>
      </c>
      <c r="E146" s="14" t="s">
        <v>3</v>
      </c>
      <c r="F146" s="14">
        <v>1</v>
      </c>
      <c r="G146" s="14" t="s">
        <v>457</v>
      </c>
      <c r="H146" s="15" t="s">
        <v>175</v>
      </c>
      <c r="I146" s="14">
        <v>208452</v>
      </c>
      <c r="J146" s="15">
        <v>1167.27</v>
      </c>
      <c r="K146" s="14">
        <f t="shared" si="2"/>
        <v>1167.27</v>
      </c>
    </row>
    <row r="147" spans="1:11">
      <c r="A147" s="14">
        <v>142</v>
      </c>
      <c r="B147" s="15" t="s">
        <v>176</v>
      </c>
      <c r="C147" s="14">
        <v>500</v>
      </c>
      <c r="D147" s="14">
        <v>208454</v>
      </c>
      <c r="E147" s="14" t="s">
        <v>3</v>
      </c>
      <c r="F147" s="14">
        <v>1</v>
      </c>
      <c r="G147" s="14" t="s">
        <v>457</v>
      </c>
      <c r="H147" s="15" t="s">
        <v>176</v>
      </c>
      <c r="I147" s="14">
        <v>208454</v>
      </c>
      <c r="J147" s="15">
        <v>5407.08</v>
      </c>
      <c r="K147" s="14">
        <f t="shared" si="2"/>
        <v>5407.08</v>
      </c>
    </row>
    <row r="148" spans="1:11">
      <c r="A148" s="14">
        <v>143</v>
      </c>
      <c r="B148" s="15" t="s">
        <v>177</v>
      </c>
      <c r="C148" s="14">
        <v>25</v>
      </c>
      <c r="D148" s="14">
        <v>210210</v>
      </c>
      <c r="E148" s="14" t="s">
        <v>3</v>
      </c>
      <c r="F148" s="14">
        <v>1</v>
      </c>
      <c r="G148" s="14" t="s">
        <v>457</v>
      </c>
      <c r="H148" s="15" t="s">
        <v>177</v>
      </c>
      <c r="I148" s="14">
        <v>210210</v>
      </c>
      <c r="J148" s="15">
        <v>1167.27</v>
      </c>
      <c r="K148" s="14">
        <f t="shared" si="2"/>
        <v>1167.27</v>
      </c>
    </row>
    <row r="149" spans="1:11">
      <c r="A149" s="14">
        <v>144</v>
      </c>
      <c r="B149" s="15" t="s">
        <v>178</v>
      </c>
      <c r="C149" s="14">
        <v>100</v>
      </c>
      <c r="D149" s="14">
        <v>210212</v>
      </c>
      <c r="E149" s="14" t="s">
        <v>3</v>
      </c>
      <c r="F149" s="14">
        <v>1</v>
      </c>
      <c r="G149" s="14" t="s">
        <v>457</v>
      </c>
      <c r="H149" s="15" t="s">
        <v>178</v>
      </c>
      <c r="I149" s="14">
        <v>210212</v>
      </c>
      <c r="J149" s="15">
        <v>4810.53</v>
      </c>
      <c r="K149" s="14">
        <f t="shared" si="2"/>
        <v>4810.53</v>
      </c>
    </row>
    <row r="150" spans="1:11">
      <c r="A150" s="14">
        <v>145</v>
      </c>
      <c r="B150" s="15" t="s">
        <v>179</v>
      </c>
      <c r="C150" s="14">
        <v>50</v>
      </c>
      <c r="D150" s="14">
        <v>217004</v>
      </c>
      <c r="E150" s="14" t="s">
        <v>3</v>
      </c>
      <c r="F150" s="14">
        <v>1</v>
      </c>
      <c r="G150" s="14" t="s">
        <v>457</v>
      </c>
      <c r="H150" s="15" t="s">
        <v>179</v>
      </c>
      <c r="I150" s="14">
        <v>217004</v>
      </c>
      <c r="J150" s="15">
        <v>3067.62</v>
      </c>
      <c r="K150" s="14">
        <f t="shared" si="2"/>
        <v>3067.62</v>
      </c>
    </row>
    <row r="151" spans="1:11">
      <c r="A151" s="14">
        <v>146</v>
      </c>
      <c r="B151" s="15" t="s">
        <v>180</v>
      </c>
      <c r="C151" s="14">
        <v>50</v>
      </c>
      <c r="D151" s="14">
        <v>217084</v>
      </c>
      <c r="E151" s="14" t="s">
        <v>3</v>
      </c>
      <c r="F151" s="14">
        <v>1</v>
      </c>
      <c r="G151" s="14" t="s">
        <v>457</v>
      </c>
      <c r="H151" s="15" t="s">
        <v>180</v>
      </c>
      <c r="I151" s="14">
        <v>217084</v>
      </c>
      <c r="J151" s="15">
        <v>3284.1</v>
      </c>
      <c r="K151" s="14">
        <f t="shared" si="2"/>
        <v>3284.1</v>
      </c>
    </row>
    <row r="152" spans="1:11">
      <c r="A152" s="14">
        <v>147</v>
      </c>
      <c r="B152" s="15" t="s">
        <v>181</v>
      </c>
      <c r="C152" s="14">
        <v>50</v>
      </c>
      <c r="D152" s="14">
        <v>217184</v>
      </c>
      <c r="E152" s="14" t="s">
        <v>3</v>
      </c>
      <c r="F152" s="14">
        <v>1</v>
      </c>
      <c r="G152" s="14" t="s">
        <v>457</v>
      </c>
      <c r="H152" s="15" t="s">
        <v>181</v>
      </c>
      <c r="I152" s="14">
        <v>217184</v>
      </c>
      <c r="J152" s="15">
        <v>3195.54</v>
      </c>
      <c r="K152" s="14">
        <f t="shared" si="2"/>
        <v>3195.54</v>
      </c>
    </row>
    <row r="153" spans="1:11">
      <c r="A153" s="14">
        <v>148</v>
      </c>
      <c r="B153" s="15" t="s">
        <v>182</v>
      </c>
      <c r="C153" s="14">
        <v>50</v>
      </c>
      <c r="D153" s="14">
        <v>217504</v>
      </c>
      <c r="E153" s="14" t="s">
        <v>3</v>
      </c>
      <c r="F153" s="14">
        <v>1</v>
      </c>
      <c r="G153" s="14" t="s">
        <v>457</v>
      </c>
      <c r="H153" s="15" t="s">
        <v>182</v>
      </c>
      <c r="I153" s="14">
        <v>217504</v>
      </c>
      <c r="J153" s="15">
        <v>3120.51</v>
      </c>
      <c r="K153" s="14">
        <f t="shared" si="2"/>
        <v>3120.51</v>
      </c>
    </row>
    <row r="154" spans="1:11">
      <c r="A154" s="14">
        <v>149</v>
      </c>
      <c r="B154" s="15" t="s">
        <v>183</v>
      </c>
      <c r="C154" s="14">
        <v>50</v>
      </c>
      <c r="D154" s="14">
        <v>220211</v>
      </c>
      <c r="E154" s="14" t="s">
        <v>3</v>
      </c>
      <c r="F154" s="14">
        <v>1</v>
      </c>
      <c r="G154" s="14" t="s">
        <v>457</v>
      </c>
      <c r="H154" s="15" t="s">
        <v>183</v>
      </c>
      <c r="I154" s="14">
        <v>220211</v>
      </c>
      <c r="J154" s="15">
        <v>1253.3699999999999</v>
      </c>
      <c r="K154" s="14">
        <f t="shared" si="2"/>
        <v>1253.3699999999999</v>
      </c>
    </row>
    <row r="155" spans="1:11">
      <c r="A155" s="14">
        <v>150</v>
      </c>
      <c r="B155" s="15" t="s">
        <v>184</v>
      </c>
      <c r="C155" s="14">
        <v>200</v>
      </c>
      <c r="D155" s="14">
        <v>220213</v>
      </c>
      <c r="E155" s="14" t="s">
        <v>3</v>
      </c>
      <c r="F155" s="14">
        <v>1</v>
      </c>
      <c r="G155" s="14" t="s">
        <v>457</v>
      </c>
      <c r="H155" s="15" t="s">
        <v>184</v>
      </c>
      <c r="I155" s="14">
        <v>220213</v>
      </c>
      <c r="J155" s="15">
        <v>4223.82</v>
      </c>
      <c r="K155" s="14">
        <f t="shared" si="2"/>
        <v>4223.82</v>
      </c>
    </row>
    <row r="156" spans="1:11">
      <c r="A156" s="14">
        <v>151</v>
      </c>
      <c r="B156" s="15" t="s">
        <v>185</v>
      </c>
      <c r="C156" s="14" t="s">
        <v>186</v>
      </c>
      <c r="D156" s="14">
        <v>301704</v>
      </c>
      <c r="E156" s="14" t="s">
        <v>3</v>
      </c>
      <c r="F156" s="14">
        <v>1</v>
      </c>
      <c r="G156" s="14" t="s">
        <v>457</v>
      </c>
      <c r="H156" s="15" t="s">
        <v>185</v>
      </c>
      <c r="I156" s="14">
        <v>301704</v>
      </c>
      <c r="J156" s="15">
        <v>1841.31</v>
      </c>
      <c r="K156" s="14">
        <f t="shared" si="2"/>
        <v>1841.31</v>
      </c>
    </row>
    <row r="157" spans="1:11">
      <c r="A157" s="14">
        <v>152</v>
      </c>
      <c r="B157" s="15" t="s">
        <v>187</v>
      </c>
      <c r="C157" s="14" t="s">
        <v>188</v>
      </c>
      <c r="D157" s="14">
        <v>301705</v>
      </c>
      <c r="E157" s="14" t="s">
        <v>3</v>
      </c>
      <c r="F157" s="14">
        <v>1</v>
      </c>
      <c r="G157" s="14" t="s">
        <v>457</v>
      </c>
      <c r="H157" s="15" t="s">
        <v>187</v>
      </c>
      <c r="I157" s="14">
        <v>301705</v>
      </c>
      <c r="J157" s="15">
        <v>3275.49</v>
      </c>
      <c r="K157" s="14">
        <f t="shared" si="2"/>
        <v>3275.49</v>
      </c>
    </row>
    <row r="158" spans="1:11" ht="15.6" customHeight="1">
      <c r="A158" s="14">
        <v>153</v>
      </c>
      <c r="B158" s="15" t="s">
        <v>338</v>
      </c>
      <c r="C158" s="14">
        <v>200</v>
      </c>
      <c r="D158" s="14">
        <v>330001</v>
      </c>
      <c r="E158" s="14" t="s">
        <v>3</v>
      </c>
      <c r="F158" s="14">
        <v>1</v>
      </c>
      <c r="G158" s="14" t="s">
        <v>457</v>
      </c>
      <c r="H158" s="15" t="s">
        <v>338</v>
      </c>
      <c r="I158" s="14">
        <v>330001</v>
      </c>
      <c r="J158" s="15">
        <v>1236.1500000000001</v>
      </c>
      <c r="K158" s="14">
        <f t="shared" si="2"/>
        <v>1236.1500000000001</v>
      </c>
    </row>
    <row r="159" spans="1:11">
      <c r="A159" s="14">
        <v>154</v>
      </c>
      <c r="B159" s="15" t="s">
        <v>189</v>
      </c>
      <c r="C159" s="14" t="s">
        <v>190</v>
      </c>
      <c r="D159" s="14">
        <v>330025</v>
      </c>
      <c r="E159" s="14" t="s">
        <v>3</v>
      </c>
      <c r="F159" s="14">
        <v>1</v>
      </c>
      <c r="G159" s="14" t="s">
        <v>457</v>
      </c>
      <c r="H159" s="15" t="s">
        <v>189</v>
      </c>
      <c r="I159" s="14">
        <v>330025</v>
      </c>
      <c r="J159" s="15">
        <v>5057.7700000000004</v>
      </c>
      <c r="K159" s="14">
        <f t="shared" si="2"/>
        <v>5057.7700000000004</v>
      </c>
    </row>
    <row r="160" spans="1:11">
      <c r="A160" s="14">
        <v>155</v>
      </c>
      <c r="B160" s="15" t="s">
        <v>191</v>
      </c>
      <c r="C160" s="14" t="s">
        <v>192</v>
      </c>
      <c r="D160" s="14">
        <v>330033</v>
      </c>
      <c r="E160" s="14" t="s">
        <v>3</v>
      </c>
      <c r="F160" s="14">
        <v>1</v>
      </c>
      <c r="G160" s="14" t="s">
        <v>457</v>
      </c>
      <c r="H160" s="15" t="s">
        <v>191</v>
      </c>
      <c r="I160" s="14">
        <v>330033</v>
      </c>
      <c r="J160" s="15">
        <v>1644.51</v>
      </c>
      <c r="K160" s="14">
        <f t="shared" si="2"/>
        <v>1644.51</v>
      </c>
    </row>
    <row r="161" spans="1:11">
      <c r="A161" s="14">
        <v>156</v>
      </c>
      <c r="B161" s="15" t="s">
        <v>193</v>
      </c>
      <c r="C161" s="14">
        <v>12</v>
      </c>
      <c r="D161" s="14">
        <v>330401</v>
      </c>
      <c r="E161" s="14" t="s">
        <v>3</v>
      </c>
      <c r="F161" s="14">
        <v>1</v>
      </c>
      <c r="G161" s="14" t="s">
        <v>457</v>
      </c>
      <c r="H161" s="15" t="s">
        <v>193</v>
      </c>
      <c r="I161" s="14">
        <v>330401</v>
      </c>
      <c r="J161" s="15">
        <v>1782.27</v>
      </c>
      <c r="K161" s="14">
        <f t="shared" si="2"/>
        <v>1782.27</v>
      </c>
    </row>
    <row r="162" spans="1:11">
      <c r="A162" s="14">
        <v>157</v>
      </c>
      <c r="B162" s="15" t="s">
        <v>339</v>
      </c>
      <c r="C162" s="14">
        <v>50</v>
      </c>
      <c r="D162" s="14">
        <v>330404</v>
      </c>
      <c r="E162" s="14" t="s">
        <v>3</v>
      </c>
      <c r="F162" s="14">
        <v>1</v>
      </c>
      <c r="G162" s="14" t="s">
        <v>457</v>
      </c>
      <c r="H162" s="15" t="s">
        <v>339</v>
      </c>
      <c r="I162" s="14">
        <v>330404</v>
      </c>
      <c r="J162" s="15">
        <v>3776.1</v>
      </c>
      <c r="K162" s="14">
        <f t="shared" si="2"/>
        <v>3776.1</v>
      </c>
    </row>
    <row r="163" spans="1:11">
      <c r="A163" s="14">
        <v>158</v>
      </c>
      <c r="B163" s="15" t="s">
        <v>340</v>
      </c>
      <c r="C163" s="14">
        <v>2</v>
      </c>
      <c r="D163" s="14">
        <v>330500</v>
      </c>
      <c r="E163" s="14" t="s">
        <v>3</v>
      </c>
      <c r="F163" s="14">
        <v>1</v>
      </c>
      <c r="G163" s="14" t="s">
        <v>457</v>
      </c>
      <c r="H163" s="15" t="s">
        <v>340</v>
      </c>
      <c r="I163" s="14">
        <v>330500</v>
      </c>
      <c r="J163" s="15">
        <v>1895.43</v>
      </c>
      <c r="K163" s="14">
        <f t="shared" si="2"/>
        <v>1895.43</v>
      </c>
    </row>
    <row r="164" spans="1:11">
      <c r="A164" s="14">
        <v>159</v>
      </c>
      <c r="B164" s="15" t="s">
        <v>341</v>
      </c>
      <c r="C164" s="14">
        <v>8</v>
      </c>
      <c r="D164" s="14">
        <v>330501</v>
      </c>
      <c r="E164" s="14" t="s">
        <v>3</v>
      </c>
      <c r="F164" s="14">
        <v>1</v>
      </c>
      <c r="G164" s="14" t="s">
        <v>457</v>
      </c>
      <c r="H164" s="15" t="s">
        <v>341</v>
      </c>
      <c r="I164" s="14">
        <v>330501</v>
      </c>
      <c r="J164" s="15">
        <v>7130.31</v>
      </c>
      <c r="K164" s="14">
        <f t="shared" si="2"/>
        <v>7130.31</v>
      </c>
    </row>
    <row r="165" spans="1:11">
      <c r="A165" s="14">
        <v>160</v>
      </c>
      <c r="B165" s="15" t="s">
        <v>194</v>
      </c>
      <c r="C165" s="14">
        <v>12</v>
      </c>
      <c r="D165" s="14">
        <v>330502</v>
      </c>
      <c r="E165" s="14" t="s">
        <v>3</v>
      </c>
      <c r="F165" s="14">
        <v>1</v>
      </c>
      <c r="G165" s="14" t="s">
        <v>457</v>
      </c>
      <c r="H165" s="15" t="s">
        <v>194</v>
      </c>
      <c r="I165" s="14">
        <v>330502</v>
      </c>
      <c r="J165" s="15">
        <v>10218.84</v>
      </c>
      <c r="K165" s="14">
        <f t="shared" si="2"/>
        <v>10218.84</v>
      </c>
    </row>
    <row r="166" spans="1:11">
      <c r="A166" s="14">
        <v>161</v>
      </c>
      <c r="B166" s="15" t="s">
        <v>195</v>
      </c>
      <c r="C166" s="14">
        <v>24</v>
      </c>
      <c r="D166" s="14">
        <v>330503</v>
      </c>
      <c r="E166" s="14" t="s">
        <v>3</v>
      </c>
      <c r="F166" s="14">
        <v>1</v>
      </c>
      <c r="G166" s="14" t="s">
        <v>457</v>
      </c>
      <c r="H166" s="15" t="s">
        <v>195</v>
      </c>
      <c r="I166" s="14">
        <v>330503</v>
      </c>
      <c r="J166" s="15">
        <v>20354.04</v>
      </c>
      <c r="K166" s="14">
        <f t="shared" si="2"/>
        <v>20354.04</v>
      </c>
    </row>
    <row r="167" spans="1:11">
      <c r="A167" s="14">
        <v>162</v>
      </c>
      <c r="B167" s="15" t="s">
        <v>196</v>
      </c>
      <c r="C167" s="14">
        <v>6</v>
      </c>
      <c r="D167" s="14">
        <v>330504</v>
      </c>
      <c r="E167" s="14" t="s">
        <v>3</v>
      </c>
      <c r="F167" s="14">
        <v>1</v>
      </c>
      <c r="G167" s="14" t="s">
        <v>457</v>
      </c>
      <c r="H167" s="15" t="s">
        <v>196</v>
      </c>
      <c r="I167" s="14">
        <v>330504</v>
      </c>
      <c r="J167" s="15">
        <v>5658</v>
      </c>
      <c r="K167" s="14">
        <f t="shared" si="2"/>
        <v>5658</v>
      </c>
    </row>
    <row r="168" spans="1:11">
      <c r="A168" s="14">
        <v>163</v>
      </c>
      <c r="B168" s="15" t="s">
        <v>197</v>
      </c>
      <c r="C168" s="14" t="s">
        <v>198</v>
      </c>
      <c r="D168" s="14">
        <v>330509</v>
      </c>
      <c r="E168" s="14" t="s">
        <v>3</v>
      </c>
      <c r="F168" s="14">
        <v>1</v>
      </c>
      <c r="G168" s="14" t="s">
        <v>457</v>
      </c>
      <c r="H168" s="15" t="s">
        <v>197</v>
      </c>
      <c r="I168" s="14">
        <v>330509</v>
      </c>
      <c r="J168" s="15">
        <v>14030.61</v>
      </c>
      <c r="K168" s="14">
        <f t="shared" si="2"/>
        <v>14030.61</v>
      </c>
    </row>
    <row r="169" spans="1:11">
      <c r="A169" s="14">
        <v>164</v>
      </c>
      <c r="B169" s="15" t="s">
        <v>199</v>
      </c>
      <c r="C169" s="14" t="s">
        <v>200</v>
      </c>
      <c r="D169" s="14">
        <v>929002</v>
      </c>
      <c r="E169" s="14" t="s">
        <v>3</v>
      </c>
      <c r="F169" s="14">
        <v>1</v>
      </c>
      <c r="G169" s="14" t="s">
        <v>457</v>
      </c>
      <c r="H169" s="15" t="s">
        <v>199</v>
      </c>
      <c r="I169" s="14">
        <v>929002</v>
      </c>
      <c r="J169" s="15">
        <v>6568.2</v>
      </c>
      <c r="K169" s="14">
        <f t="shared" si="2"/>
        <v>6568.2</v>
      </c>
    </row>
    <row r="170" spans="1:11">
      <c r="A170" s="14">
        <v>165</v>
      </c>
      <c r="B170" s="15" t="s">
        <v>201</v>
      </c>
      <c r="C170" s="14" t="s">
        <v>200</v>
      </c>
      <c r="D170" s="14">
        <v>929004</v>
      </c>
      <c r="E170" s="14" t="s">
        <v>3</v>
      </c>
      <c r="F170" s="14">
        <v>1</v>
      </c>
      <c r="G170" s="14" t="s">
        <v>457</v>
      </c>
      <c r="H170" s="15" t="s">
        <v>201</v>
      </c>
      <c r="I170" s="14">
        <v>929004</v>
      </c>
      <c r="J170" s="15">
        <v>6247.17</v>
      </c>
      <c r="K170" s="14">
        <f t="shared" si="2"/>
        <v>6247.17</v>
      </c>
    </row>
    <row r="171" spans="1:11">
      <c r="A171" s="14">
        <v>166</v>
      </c>
      <c r="B171" s="15" t="s">
        <v>202</v>
      </c>
      <c r="C171" s="14" t="s">
        <v>200</v>
      </c>
      <c r="D171" s="14">
        <v>929008</v>
      </c>
      <c r="E171" s="14" t="s">
        <v>3</v>
      </c>
      <c r="F171" s="14">
        <v>1</v>
      </c>
      <c r="G171" s="14" t="s">
        <v>457</v>
      </c>
      <c r="H171" s="15" t="s">
        <v>202</v>
      </c>
      <c r="I171" s="14">
        <v>929008</v>
      </c>
      <c r="J171" s="15">
        <v>5995.02</v>
      </c>
      <c r="K171" s="14">
        <f t="shared" si="2"/>
        <v>5995.02</v>
      </c>
    </row>
    <row r="172" spans="1:11">
      <c r="A172" s="14">
        <v>167</v>
      </c>
      <c r="B172" s="15" t="s">
        <v>203</v>
      </c>
      <c r="C172" s="14">
        <v>1200</v>
      </c>
      <c r="D172" s="14">
        <v>929104</v>
      </c>
      <c r="E172" s="14" t="s">
        <v>3</v>
      </c>
      <c r="F172" s="14">
        <v>1</v>
      </c>
      <c r="G172" s="14" t="s">
        <v>457</v>
      </c>
      <c r="H172" s="15" t="s">
        <v>203</v>
      </c>
      <c r="I172" s="14">
        <v>929104</v>
      </c>
      <c r="J172" s="15">
        <v>6236.1</v>
      </c>
      <c r="K172" s="14">
        <f t="shared" si="2"/>
        <v>6236.1</v>
      </c>
    </row>
    <row r="173" spans="1:11">
      <c r="A173" s="14">
        <v>168</v>
      </c>
      <c r="B173" s="15" t="s">
        <v>204</v>
      </c>
      <c r="C173" s="14" t="s">
        <v>205</v>
      </c>
      <c r="D173" s="14">
        <v>929500</v>
      </c>
      <c r="E173" s="14" t="s">
        <v>3</v>
      </c>
      <c r="F173" s="14">
        <v>1</v>
      </c>
      <c r="G173" s="14" t="s">
        <v>457</v>
      </c>
      <c r="H173" s="15" t="s">
        <v>204</v>
      </c>
      <c r="I173" s="14">
        <v>929500</v>
      </c>
      <c r="J173" s="15">
        <v>448.95</v>
      </c>
      <c r="K173" s="14">
        <f t="shared" si="2"/>
        <v>448.95</v>
      </c>
    </row>
    <row r="174" spans="1:11">
      <c r="A174" s="14">
        <v>169</v>
      </c>
      <c r="B174" s="15" t="s">
        <v>206</v>
      </c>
      <c r="C174" s="14" t="s">
        <v>207</v>
      </c>
      <c r="D174" s="14">
        <v>929510</v>
      </c>
      <c r="E174" s="14" t="s">
        <v>3</v>
      </c>
      <c r="F174" s="14">
        <v>1</v>
      </c>
      <c r="G174" s="14" t="s">
        <v>457</v>
      </c>
      <c r="H174" s="15" t="s">
        <v>206</v>
      </c>
      <c r="I174" s="14">
        <v>929510</v>
      </c>
      <c r="J174" s="15">
        <v>405.9</v>
      </c>
      <c r="K174" s="14">
        <f t="shared" si="2"/>
        <v>405.9</v>
      </c>
    </row>
    <row r="175" spans="1:11" s="30" customFormat="1">
      <c r="A175" s="27">
        <v>170</v>
      </c>
      <c r="B175" s="28" t="s">
        <v>208</v>
      </c>
      <c r="C175" s="27" t="s">
        <v>207</v>
      </c>
      <c r="D175" s="27">
        <v>929520</v>
      </c>
      <c r="E175" s="27" t="s">
        <v>3</v>
      </c>
      <c r="F175" s="27">
        <v>1</v>
      </c>
      <c r="G175" s="14"/>
      <c r="H175" s="33"/>
      <c r="I175" s="32"/>
      <c r="J175" s="33"/>
      <c r="K175" s="27"/>
    </row>
    <row r="176" spans="1:11">
      <c r="A176" s="14">
        <v>171</v>
      </c>
      <c r="B176" s="15" t="s">
        <v>209</v>
      </c>
      <c r="C176" s="14" t="s">
        <v>207</v>
      </c>
      <c r="D176" s="14">
        <v>929521</v>
      </c>
      <c r="E176" s="14" t="s">
        <v>3</v>
      </c>
      <c r="F176" s="14">
        <v>1</v>
      </c>
      <c r="G176" s="14" t="s">
        <v>457</v>
      </c>
      <c r="H176" s="15" t="s">
        <v>209</v>
      </c>
      <c r="I176" s="14">
        <v>929521</v>
      </c>
      <c r="J176" s="15">
        <v>535.04999999999995</v>
      </c>
      <c r="K176" s="14">
        <f t="shared" si="2"/>
        <v>535.04999999999995</v>
      </c>
    </row>
    <row r="177" spans="1:11">
      <c r="A177" s="14">
        <v>172</v>
      </c>
      <c r="B177" s="15" t="s">
        <v>210</v>
      </c>
      <c r="C177" s="14" t="s">
        <v>207</v>
      </c>
      <c r="D177" s="14">
        <v>929522</v>
      </c>
      <c r="E177" s="14" t="s">
        <v>3</v>
      </c>
      <c r="F177" s="14">
        <v>1</v>
      </c>
      <c r="G177" s="14" t="s">
        <v>457</v>
      </c>
      <c r="H177" s="15" t="s">
        <v>210</v>
      </c>
      <c r="I177" s="14">
        <v>929522</v>
      </c>
      <c r="J177" s="15">
        <v>535.04999999999995</v>
      </c>
      <c r="K177" s="14">
        <f t="shared" si="2"/>
        <v>535.04999999999995</v>
      </c>
    </row>
    <row r="178" spans="1:11">
      <c r="A178" s="14">
        <v>173</v>
      </c>
      <c r="B178" s="15" t="s">
        <v>211</v>
      </c>
      <c r="C178" s="14" t="s">
        <v>207</v>
      </c>
      <c r="D178" s="14">
        <v>929523</v>
      </c>
      <c r="E178" s="14" t="s">
        <v>3</v>
      </c>
      <c r="F178" s="14">
        <v>1</v>
      </c>
      <c r="G178" s="14" t="s">
        <v>457</v>
      </c>
      <c r="H178" s="15" t="s">
        <v>211</v>
      </c>
      <c r="I178" s="14">
        <v>929523</v>
      </c>
      <c r="J178" s="15">
        <v>535.04999999999995</v>
      </c>
      <c r="K178" s="14">
        <f t="shared" si="2"/>
        <v>535.04999999999995</v>
      </c>
    </row>
    <row r="179" spans="1:11">
      <c r="A179" s="14">
        <v>174</v>
      </c>
      <c r="B179" s="15" t="s">
        <v>212</v>
      </c>
      <c r="C179" s="14" t="s">
        <v>207</v>
      </c>
      <c r="D179" s="14">
        <v>929524</v>
      </c>
      <c r="E179" s="14" t="s">
        <v>3</v>
      </c>
      <c r="F179" s="14">
        <v>1</v>
      </c>
      <c r="G179" s="14" t="s">
        <v>457</v>
      </c>
      <c r="H179" s="15" t="s">
        <v>212</v>
      </c>
      <c r="I179" s="14">
        <v>929524</v>
      </c>
      <c r="J179" s="15">
        <v>535.04999999999995</v>
      </c>
      <c r="K179" s="14">
        <f t="shared" si="2"/>
        <v>535.04999999999995</v>
      </c>
    </row>
    <row r="180" spans="1:11">
      <c r="A180" s="14">
        <v>175</v>
      </c>
      <c r="B180" s="15" t="s">
        <v>213</v>
      </c>
      <c r="C180" s="14" t="s">
        <v>207</v>
      </c>
      <c r="D180" s="14">
        <v>929526</v>
      </c>
      <c r="E180" s="14" t="s">
        <v>3</v>
      </c>
      <c r="F180" s="14">
        <v>1</v>
      </c>
      <c r="G180" s="14" t="s">
        <v>457</v>
      </c>
      <c r="H180" s="15" t="s">
        <v>213</v>
      </c>
      <c r="I180" s="14">
        <v>929526</v>
      </c>
      <c r="J180" s="15">
        <v>535.04999999999995</v>
      </c>
      <c r="K180" s="14">
        <f t="shared" si="2"/>
        <v>535.04999999999995</v>
      </c>
    </row>
    <row r="181" spans="1:11">
      <c r="A181" s="14">
        <v>176</v>
      </c>
      <c r="B181" s="15" t="s">
        <v>214</v>
      </c>
      <c r="C181" s="14" t="s">
        <v>207</v>
      </c>
      <c r="D181" s="14">
        <v>929529</v>
      </c>
      <c r="E181" s="14" t="s">
        <v>3</v>
      </c>
      <c r="F181" s="14">
        <v>1</v>
      </c>
      <c r="G181" s="14" t="s">
        <v>457</v>
      </c>
      <c r="H181" s="15" t="s">
        <v>214</v>
      </c>
      <c r="I181" s="14">
        <v>929529</v>
      </c>
      <c r="J181" s="15">
        <v>535.04999999999995</v>
      </c>
      <c r="K181" s="14">
        <f t="shared" si="2"/>
        <v>535.04999999999995</v>
      </c>
    </row>
    <row r="182" spans="1:11">
      <c r="A182" s="14">
        <v>177</v>
      </c>
      <c r="B182" s="15" t="s">
        <v>215</v>
      </c>
      <c r="C182" s="14" t="s">
        <v>207</v>
      </c>
      <c r="D182" s="14">
        <v>929530</v>
      </c>
      <c r="E182" s="14" t="s">
        <v>3</v>
      </c>
      <c r="F182" s="14">
        <v>1</v>
      </c>
      <c r="G182" s="14" t="s">
        <v>457</v>
      </c>
      <c r="H182" s="15" t="s">
        <v>215</v>
      </c>
      <c r="I182" s="14">
        <v>929530</v>
      </c>
      <c r="J182" s="15">
        <v>535.04999999999995</v>
      </c>
      <c r="K182" s="14">
        <f t="shared" si="2"/>
        <v>535.04999999999995</v>
      </c>
    </row>
    <row r="183" spans="1:11" s="30" customFormat="1">
      <c r="A183" s="27">
        <v>178</v>
      </c>
      <c r="B183" s="28" t="s">
        <v>216</v>
      </c>
      <c r="C183" s="27" t="s">
        <v>217</v>
      </c>
      <c r="D183" s="27">
        <v>929550</v>
      </c>
      <c r="E183" s="27" t="s">
        <v>3</v>
      </c>
      <c r="F183" s="27">
        <v>1</v>
      </c>
      <c r="G183" s="14"/>
      <c r="H183" s="33"/>
      <c r="I183" s="32"/>
      <c r="J183" s="33"/>
      <c r="K183" s="27"/>
    </row>
    <row r="184" spans="1:11" s="30" customFormat="1">
      <c r="A184" s="27">
        <v>179</v>
      </c>
      <c r="B184" s="28" t="s">
        <v>218</v>
      </c>
      <c r="C184" s="27" t="s">
        <v>217</v>
      </c>
      <c r="D184" s="27">
        <v>929551</v>
      </c>
      <c r="E184" s="27" t="s">
        <v>3</v>
      </c>
      <c r="F184" s="27">
        <v>1</v>
      </c>
      <c r="G184" s="14"/>
      <c r="H184" s="33"/>
      <c r="I184" s="32"/>
      <c r="J184" s="33"/>
      <c r="K184" s="27"/>
    </row>
    <row r="185" spans="1:11">
      <c r="A185" s="14">
        <v>180</v>
      </c>
      <c r="B185" s="15" t="s">
        <v>219</v>
      </c>
      <c r="C185" s="14" t="s">
        <v>190</v>
      </c>
      <c r="D185" s="14">
        <v>929554</v>
      </c>
      <c r="E185" s="14" t="s">
        <v>3</v>
      </c>
      <c r="F185" s="14">
        <v>1</v>
      </c>
      <c r="G185" s="14" t="s">
        <v>457</v>
      </c>
      <c r="H185" s="15" t="s">
        <v>219</v>
      </c>
      <c r="I185" s="14">
        <v>929554</v>
      </c>
      <c r="J185" s="15">
        <v>441.57</v>
      </c>
      <c r="K185" s="14">
        <f t="shared" si="2"/>
        <v>441.57</v>
      </c>
    </row>
    <row r="186" spans="1:11">
      <c r="A186" s="14">
        <v>181</v>
      </c>
      <c r="B186" s="15" t="s">
        <v>220</v>
      </c>
      <c r="C186" s="14" t="s">
        <v>217</v>
      </c>
      <c r="D186" s="14">
        <v>929559</v>
      </c>
      <c r="E186" s="14" t="s">
        <v>3</v>
      </c>
      <c r="F186" s="14">
        <v>1</v>
      </c>
      <c r="G186" s="14" t="s">
        <v>457</v>
      </c>
      <c r="H186" s="15" t="s">
        <v>220</v>
      </c>
      <c r="I186" s="14">
        <v>929559</v>
      </c>
      <c r="J186" s="15">
        <v>445.26</v>
      </c>
      <c r="K186" s="14">
        <f t="shared" si="2"/>
        <v>445.26</v>
      </c>
    </row>
    <row r="187" spans="1:11">
      <c r="A187" s="14">
        <v>182</v>
      </c>
      <c r="B187" s="15" t="s">
        <v>221</v>
      </c>
      <c r="C187" s="14" t="s">
        <v>217</v>
      </c>
      <c r="D187" s="14">
        <v>929560</v>
      </c>
      <c r="E187" s="14" t="s">
        <v>3</v>
      </c>
      <c r="F187" s="14">
        <v>1</v>
      </c>
      <c r="G187" s="14" t="s">
        <v>457</v>
      </c>
      <c r="H187" s="15" t="s">
        <v>221</v>
      </c>
      <c r="I187" s="14">
        <v>929560</v>
      </c>
      <c r="J187" s="15">
        <v>445.26</v>
      </c>
      <c r="K187" s="14">
        <f t="shared" si="2"/>
        <v>445.26</v>
      </c>
    </row>
    <row r="188" spans="1:11">
      <c r="A188" s="14">
        <v>183</v>
      </c>
      <c r="B188" s="15" t="s">
        <v>222</v>
      </c>
      <c r="C188" s="14" t="s">
        <v>217</v>
      </c>
      <c r="D188" s="14">
        <v>929561</v>
      </c>
      <c r="E188" s="14" t="s">
        <v>3</v>
      </c>
      <c r="F188" s="14">
        <v>1</v>
      </c>
      <c r="G188" s="14" t="s">
        <v>457</v>
      </c>
      <c r="H188" s="15" t="s">
        <v>222</v>
      </c>
      <c r="I188" s="14">
        <v>929561</v>
      </c>
      <c r="J188" s="15">
        <v>445.26</v>
      </c>
      <c r="K188" s="14">
        <f t="shared" si="2"/>
        <v>445.26</v>
      </c>
    </row>
    <row r="189" spans="1:11" s="30" customFormat="1">
      <c r="A189" s="27">
        <v>184</v>
      </c>
      <c r="B189" s="28" t="s">
        <v>223</v>
      </c>
      <c r="C189" s="27" t="s">
        <v>217</v>
      </c>
      <c r="D189" s="27">
        <v>929562</v>
      </c>
      <c r="E189" s="27" t="s">
        <v>3</v>
      </c>
      <c r="F189" s="27">
        <v>1</v>
      </c>
      <c r="G189" s="14"/>
      <c r="H189" s="33"/>
      <c r="I189" s="32"/>
      <c r="J189" s="33"/>
      <c r="K189" s="27"/>
    </row>
    <row r="190" spans="1:11" s="30" customFormat="1">
      <c r="A190" s="27">
        <v>185</v>
      </c>
      <c r="B190" s="28" t="s">
        <v>224</v>
      </c>
      <c r="C190" s="27" t="s">
        <v>217</v>
      </c>
      <c r="D190" s="27">
        <v>929563</v>
      </c>
      <c r="E190" s="27" t="s">
        <v>3</v>
      </c>
      <c r="F190" s="27">
        <v>1</v>
      </c>
      <c r="G190" s="14"/>
      <c r="H190" s="33"/>
      <c r="I190" s="32"/>
      <c r="J190" s="33"/>
      <c r="K190" s="27"/>
    </row>
    <row r="191" spans="1:11">
      <c r="A191" s="14">
        <v>186</v>
      </c>
      <c r="B191" s="15" t="s">
        <v>225</v>
      </c>
      <c r="C191" s="14" t="s">
        <v>192</v>
      </c>
      <c r="D191" s="14">
        <v>929580</v>
      </c>
      <c r="E191" s="14" t="s">
        <v>3</v>
      </c>
      <c r="F191" s="14">
        <v>1</v>
      </c>
      <c r="G191" s="14" t="s">
        <v>457</v>
      </c>
      <c r="H191" s="15" t="s">
        <v>225</v>
      </c>
      <c r="I191" s="14">
        <v>929580</v>
      </c>
      <c r="J191" s="15">
        <v>626.07000000000005</v>
      </c>
      <c r="K191" s="14">
        <f t="shared" si="2"/>
        <v>626.07000000000005</v>
      </c>
    </row>
    <row r="192" spans="1:11">
      <c r="A192" s="14">
        <v>187</v>
      </c>
      <c r="B192" s="15" t="s">
        <v>226</v>
      </c>
      <c r="C192" s="14" t="s">
        <v>227</v>
      </c>
      <c r="D192" s="14">
        <v>929601</v>
      </c>
      <c r="E192" s="14" t="s">
        <v>3</v>
      </c>
      <c r="F192" s="14">
        <v>1</v>
      </c>
      <c r="G192" s="14" t="s">
        <v>457</v>
      </c>
      <c r="H192" s="15" t="s">
        <v>226</v>
      </c>
      <c r="I192" s="14">
        <v>929601</v>
      </c>
      <c r="J192" s="15">
        <v>314.88</v>
      </c>
      <c r="K192" s="14">
        <f t="shared" si="2"/>
        <v>314.88</v>
      </c>
    </row>
    <row r="193" spans="1:11">
      <c r="A193" s="14">
        <v>188</v>
      </c>
      <c r="B193" s="15" t="s">
        <v>228</v>
      </c>
      <c r="C193" s="14" t="s">
        <v>227</v>
      </c>
      <c r="D193" s="14">
        <v>929602</v>
      </c>
      <c r="E193" s="14" t="s">
        <v>3</v>
      </c>
      <c r="F193" s="14">
        <v>1</v>
      </c>
      <c r="G193" s="14" t="s">
        <v>457</v>
      </c>
      <c r="H193" s="15" t="s">
        <v>228</v>
      </c>
      <c r="I193" s="14">
        <v>929602</v>
      </c>
      <c r="J193" s="15">
        <v>405.9</v>
      </c>
      <c r="K193" s="14">
        <f t="shared" si="2"/>
        <v>405.9</v>
      </c>
    </row>
    <row r="194" spans="1:11">
      <c r="A194" s="14">
        <v>189</v>
      </c>
      <c r="B194" s="15" t="s">
        <v>229</v>
      </c>
      <c r="C194" s="14" t="s">
        <v>230</v>
      </c>
      <c r="D194" s="14">
        <v>929603</v>
      </c>
      <c r="E194" s="14" t="s">
        <v>3</v>
      </c>
      <c r="F194" s="14">
        <v>1</v>
      </c>
      <c r="G194" s="14" t="s">
        <v>457</v>
      </c>
      <c r="H194" s="15" t="s">
        <v>229</v>
      </c>
      <c r="I194" s="14">
        <v>929603</v>
      </c>
      <c r="J194" s="15">
        <v>415.74</v>
      </c>
      <c r="K194" s="14">
        <f t="shared" si="2"/>
        <v>415.74</v>
      </c>
    </row>
    <row r="195" spans="1:11">
      <c r="A195" s="14">
        <v>190</v>
      </c>
      <c r="B195" s="15" t="s">
        <v>231</v>
      </c>
      <c r="C195" s="14" t="s">
        <v>230</v>
      </c>
      <c r="D195" s="14">
        <v>929604</v>
      </c>
      <c r="E195" s="14" t="s">
        <v>3</v>
      </c>
      <c r="F195" s="14">
        <v>1</v>
      </c>
      <c r="G195" s="14" t="s">
        <v>457</v>
      </c>
      <c r="H195" s="15" t="s">
        <v>231</v>
      </c>
      <c r="I195" s="14">
        <v>929604</v>
      </c>
      <c r="J195" s="15">
        <v>419.43</v>
      </c>
      <c r="K195" s="14">
        <f t="shared" si="2"/>
        <v>419.43</v>
      </c>
    </row>
    <row r="196" spans="1:11">
      <c r="A196" s="14">
        <v>191</v>
      </c>
      <c r="B196" s="15" t="s">
        <v>232</v>
      </c>
      <c r="C196" s="14" t="s">
        <v>79</v>
      </c>
      <c r="D196" s="14">
        <v>929605</v>
      </c>
      <c r="E196" s="14" t="s">
        <v>3</v>
      </c>
      <c r="F196" s="14">
        <v>1</v>
      </c>
      <c r="G196" s="14" t="s">
        <v>457</v>
      </c>
      <c r="H196" s="15" t="s">
        <v>232</v>
      </c>
      <c r="I196" s="14">
        <v>929605</v>
      </c>
      <c r="J196" s="15">
        <v>321.02999999999997</v>
      </c>
      <c r="K196" s="14">
        <f t="shared" si="2"/>
        <v>321.02999999999997</v>
      </c>
    </row>
    <row r="197" spans="1:11">
      <c r="A197" s="14">
        <v>192</v>
      </c>
      <c r="B197" s="15" t="s">
        <v>233</v>
      </c>
      <c r="C197" s="14" t="s">
        <v>230</v>
      </c>
      <c r="D197" s="14">
        <v>929606</v>
      </c>
      <c r="E197" s="14" t="s">
        <v>3</v>
      </c>
      <c r="F197" s="14">
        <v>1</v>
      </c>
      <c r="G197" s="14" t="s">
        <v>457</v>
      </c>
      <c r="H197" s="15" t="s">
        <v>233</v>
      </c>
      <c r="I197" s="14">
        <v>929606</v>
      </c>
      <c r="J197" s="15">
        <v>405.9</v>
      </c>
      <c r="K197" s="14">
        <f t="shared" si="2"/>
        <v>405.9</v>
      </c>
    </row>
    <row r="198" spans="1:11">
      <c r="A198" s="14">
        <v>193</v>
      </c>
      <c r="B198" s="15" t="s">
        <v>234</v>
      </c>
      <c r="C198" s="14" t="s">
        <v>27</v>
      </c>
      <c r="D198" s="14">
        <v>929607</v>
      </c>
      <c r="E198" s="14" t="s">
        <v>3</v>
      </c>
      <c r="F198" s="14">
        <v>1</v>
      </c>
      <c r="G198" s="14" t="s">
        <v>457</v>
      </c>
      <c r="H198" s="15" t="s">
        <v>234</v>
      </c>
      <c r="I198" s="14">
        <v>929607</v>
      </c>
      <c r="J198" s="15">
        <v>239.85</v>
      </c>
      <c r="K198" s="14">
        <f t="shared" si="2"/>
        <v>239.85</v>
      </c>
    </row>
    <row r="199" spans="1:11">
      <c r="A199" s="14">
        <v>194</v>
      </c>
      <c r="B199" s="15" t="s">
        <v>235</v>
      </c>
      <c r="C199" s="14">
        <v>1</v>
      </c>
      <c r="D199" s="14">
        <v>929701</v>
      </c>
      <c r="E199" s="14" t="s">
        <v>3</v>
      </c>
      <c r="F199" s="14">
        <v>1</v>
      </c>
      <c r="G199" s="14" t="s">
        <v>457</v>
      </c>
      <c r="H199" s="15" t="s">
        <v>235</v>
      </c>
      <c r="I199" s="14">
        <v>929701</v>
      </c>
      <c r="J199" s="15">
        <v>1221.3900000000001</v>
      </c>
      <c r="K199" s="14">
        <f t="shared" ref="K199:K262" si="3">F199*J199</f>
        <v>1221.3900000000001</v>
      </c>
    </row>
    <row r="200" spans="1:11">
      <c r="A200" s="14">
        <v>195</v>
      </c>
      <c r="B200" s="15" t="s">
        <v>236</v>
      </c>
      <c r="C200" s="14">
        <v>1</v>
      </c>
      <c r="D200" s="14">
        <v>929702</v>
      </c>
      <c r="E200" s="14" t="s">
        <v>3</v>
      </c>
      <c r="F200" s="14">
        <v>1</v>
      </c>
      <c r="G200" s="14" t="s">
        <v>457</v>
      </c>
      <c r="H200" s="15" t="s">
        <v>236</v>
      </c>
      <c r="I200" s="14">
        <v>929702</v>
      </c>
      <c r="J200" s="15">
        <v>535.04999999999995</v>
      </c>
      <c r="K200" s="14">
        <f t="shared" si="3"/>
        <v>535.04999999999995</v>
      </c>
    </row>
    <row r="201" spans="1:11">
      <c r="A201" s="14">
        <v>196</v>
      </c>
      <c r="B201" s="15" t="s">
        <v>237</v>
      </c>
      <c r="C201" s="14">
        <v>80</v>
      </c>
      <c r="D201" s="14">
        <v>929703</v>
      </c>
      <c r="E201" s="14" t="s">
        <v>3</v>
      </c>
      <c r="F201" s="14">
        <v>1</v>
      </c>
      <c r="G201" s="14" t="s">
        <v>457</v>
      </c>
      <c r="H201" s="15" t="s">
        <v>237</v>
      </c>
      <c r="I201" s="14">
        <v>929703</v>
      </c>
      <c r="J201" s="15">
        <v>659.28</v>
      </c>
      <c r="K201" s="14">
        <f t="shared" si="3"/>
        <v>659.28</v>
      </c>
    </row>
    <row r="202" spans="1:11">
      <c r="A202" s="14">
        <v>197</v>
      </c>
      <c r="B202" s="15" t="s">
        <v>238</v>
      </c>
      <c r="C202" s="14">
        <v>80</v>
      </c>
      <c r="D202" s="14">
        <v>929704</v>
      </c>
      <c r="E202" s="14" t="s">
        <v>3</v>
      </c>
      <c r="F202" s="14">
        <v>1</v>
      </c>
      <c r="G202" s="14" t="s">
        <v>457</v>
      </c>
      <c r="H202" s="15" t="s">
        <v>238</v>
      </c>
      <c r="I202" s="14">
        <v>929704</v>
      </c>
      <c r="J202" s="15">
        <v>674.04</v>
      </c>
      <c r="K202" s="14">
        <f t="shared" si="3"/>
        <v>674.04</v>
      </c>
    </row>
    <row r="203" spans="1:11">
      <c r="A203" s="14">
        <v>198</v>
      </c>
      <c r="B203" s="15" t="s">
        <v>239</v>
      </c>
      <c r="C203" s="14">
        <v>6</v>
      </c>
      <c r="D203" s="14">
        <v>929705</v>
      </c>
      <c r="E203" s="14" t="s">
        <v>3</v>
      </c>
      <c r="F203" s="14">
        <v>1</v>
      </c>
      <c r="G203" s="14" t="s">
        <v>457</v>
      </c>
      <c r="H203" s="15" t="s">
        <v>239</v>
      </c>
      <c r="I203" s="14">
        <v>929705</v>
      </c>
      <c r="J203" s="15">
        <v>2007.36</v>
      </c>
      <c r="K203" s="14">
        <f t="shared" si="3"/>
        <v>2007.36</v>
      </c>
    </row>
    <row r="204" spans="1:11" s="30" customFormat="1">
      <c r="A204" s="27">
        <v>199</v>
      </c>
      <c r="B204" s="28" t="s">
        <v>240</v>
      </c>
      <c r="C204" s="27">
        <v>50</v>
      </c>
      <c r="D204" s="27" t="s">
        <v>241</v>
      </c>
      <c r="E204" s="27" t="s">
        <v>3</v>
      </c>
      <c r="F204" s="27">
        <v>1</v>
      </c>
      <c r="G204" s="14"/>
      <c r="H204" s="33"/>
      <c r="I204" s="32"/>
      <c r="J204" s="33"/>
      <c r="K204" s="27"/>
    </row>
    <row r="205" spans="1:11" s="30" customFormat="1">
      <c r="A205" s="27">
        <v>200</v>
      </c>
      <c r="B205" s="28" t="s">
        <v>242</v>
      </c>
      <c r="C205" s="27">
        <v>100</v>
      </c>
      <c r="D205" s="27" t="s">
        <v>243</v>
      </c>
      <c r="E205" s="27" t="s">
        <v>3</v>
      </c>
      <c r="F205" s="27">
        <v>1</v>
      </c>
      <c r="G205" s="14"/>
      <c r="H205" s="33"/>
      <c r="I205" s="32"/>
      <c r="J205" s="33"/>
      <c r="K205" s="27"/>
    </row>
    <row r="206" spans="1:11" s="30" customFormat="1">
      <c r="A206" s="27">
        <v>201</v>
      </c>
      <c r="B206" s="28" t="s">
        <v>244</v>
      </c>
      <c r="C206" s="27">
        <v>50</v>
      </c>
      <c r="D206" s="27" t="s">
        <v>245</v>
      </c>
      <c r="E206" s="27" t="s">
        <v>3</v>
      </c>
      <c r="F206" s="27">
        <v>1</v>
      </c>
      <c r="G206" s="14"/>
      <c r="H206" s="33"/>
      <c r="I206" s="32"/>
      <c r="J206" s="33"/>
      <c r="K206" s="27"/>
    </row>
    <row r="207" spans="1:11">
      <c r="A207" s="14">
        <v>202</v>
      </c>
      <c r="B207" s="15" t="s">
        <v>246</v>
      </c>
      <c r="C207" s="14">
        <v>50</v>
      </c>
      <c r="D207" s="14" t="s">
        <v>247</v>
      </c>
      <c r="E207" s="14" t="s">
        <v>3</v>
      </c>
      <c r="F207" s="14">
        <v>1</v>
      </c>
      <c r="G207" s="14" t="s">
        <v>457</v>
      </c>
      <c r="H207" s="15" t="s">
        <v>246</v>
      </c>
      <c r="I207" s="14" t="s">
        <v>247</v>
      </c>
      <c r="J207" s="15">
        <v>3141.42</v>
      </c>
      <c r="K207" s="14">
        <f t="shared" si="3"/>
        <v>3141.42</v>
      </c>
    </row>
    <row r="208" spans="1:11">
      <c r="A208" s="14">
        <v>203</v>
      </c>
      <c r="B208" s="15" t="s">
        <v>248</v>
      </c>
      <c r="C208" s="14">
        <v>50</v>
      </c>
      <c r="D208" s="14" t="s">
        <v>249</v>
      </c>
      <c r="E208" s="14" t="s">
        <v>3</v>
      </c>
      <c r="F208" s="14">
        <v>1</v>
      </c>
      <c r="G208" s="14" t="s">
        <v>457</v>
      </c>
      <c r="H208" s="15" t="s">
        <v>248</v>
      </c>
      <c r="I208" s="14" t="s">
        <v>249</v>
      </c>
      <c r="J208" s="15">
        <v>4020.87</v>
      </c>
      <c r="K208" s="14">
        <f t="shared" si="3"/>
        <v>4020.87</v>
      </c>
    </row>
    <row r="209" spans="1:11">
      <c r="A209" s="14">
        <v>204</v>
      </c>
      <c r="B209" s="15" t="s">
        <v>250</v>
      </c>
      <c r="C209" s="14">
        <v>50</v>
      </c>
      <c r="D209" s="14" t="s">
        <v>251</v>
      </c>
      <c r="E209" s="14" t="s">
        <v>3</v>
      </c>
      <c r="F209" s="14">
        <v>1</v>
      </c>
      <c r="G209" s="14" t="s">
        <v>457</v>
      </c>
      <c r="H209" s="15" t="s">
        <v>250</v>
      </c>
      <c r="I209" s="14" t="s">
        <v>251</v>
      </c>
      <c r="J209" s="15">
        <v>3522.72</v>
      </c>
      <c r="K209" s="14">
        <f t="shared" si="3"/>
        <v>3522.72</v>
      </c>
    </row>
    <row r="210" spans="1:11">
      <c r="A210" s="14">
        <v>205</v>
      </c>
      <c r="B210" s="15" t="s">
        <v>252</v>
      </c>
      <c r="C210" s="14">
        <v>48</v>
      </c>
      <c r="D210" s="14">
        <v>67563</v>
      </c>
      <c r="E210" s="14" t="s">
        <v>3</v>
      </c>
      <c r="F210" s="14">
        <v>1</v>
      </c>
      <c r="G210" s="14" t="s">
        <v>457</v>
      </c>
      <c r="H210" s="15" t="s">
        <v>252</v>
      </c>
      <c r="I210" s="14">
        <v>67563</v>
      </c>
      <c r="J210" s="15">
        <v>1712.16</v>
      </c>
      <c r="K210" s="14">
        <f t="shared" si="3"/>
        <v>1712.16</v>
      </c>
    </row>
    <row r="211" spans="1:11">
      <c r="A211" s="14">
        <v>206</v>
      </c>
      <c r="B211" s="15" t="s">
        <v>253</v>
      </c>
      <c r="C211" s="14">
        <v>1000</v>
      </c>
      <c r="D211" s="14">
        <v>981005</v>
      </c>
      <c r="E211" s="14" t="s">
        <v>3</v>
      </c>
      <c r="F211" s="14">
        <v>1</v>
      </c>
      <c r="G211" s="14" t="s">
        <v>457</v>
      </c>
      <c r="H211" s="15" t="s">
        <v>253</v>
      </c>
      <c r="I211" s="14">
        <v>981005</v>
      </c>
      <c r="J211" s="15">
        <v>626.07000000000005</v>
      </c>
      <c r="K211" s="14">
        <f t="shared" si="3"/>
        <v>626.07000000000005</v>
      </c>
    </row>
    <row r="212" spans="1:11">
      <c r="A212" s="14">
        <v>207</v>
      </c>
      <c r="B212" s="15" t="s">
        <v>254</v>
      </c>
      <c r="C212" s="14">
        <v>10000</v>
      </c>
      <c r="D212" s="14">
        <v>981008</v>
      </c>
      <c r="E212" s="14" t="s">
        <v>3</v>
      </c>
      <c r="F212" s="14">
        <v>1</v>
      </c>
      <c r="G212" s="14" t="s">
        <v>457</v>
      </c>
      <c r="H212" s="15" t="s">
        <v>254</v>
      </c>
      <c r="I212" s="14">
        <v>981008</v>
      </c>
      <c r="J212" s="15">
        <v>5309.91</v>
      </c>
      <c r="K212" s="14">
        <f t="shared" si="3"/>
        <v>5309.91</v>
      </c>
    </row>
    <row r="213" spans="1:11">
      <c r="A213" s="14">
        <v>208</v>
      </c>
      <c r="B213" s="15" t="s">
        <v>255</v>
      </c>
      <c r="C213" s="14">
        <v>2501</v>
      </c>
      <c r="D213" s="14">
        <v>981103</v>
      </c>
      <c r="E213" s="14" t="s">
        <v>3</v>
      </c>
      <c r="F213" s="14">
        <v>1</v>
      </c>
      <c r="G213" s="14" t="s">
        <v>457</v>
      </c>
      <c r="H213" s="15" t="s">
        <v>255</v>
      </c>
      <c r="I213" s="14">
        <v>981103</v>
      </c>
      <c r="J213" s="15">
        <v>1653.12</v>
      </c>
      <c r="K213" s="14">
        <f t="shared" si="3"/>
        <v>1653.12</v>
      </c>
    </row>
    <row r="214" spans="1:11">
      <c r="A214" s="14">
        <v>209</v>
      </c>
      <c r="B214" s="15" t="s">
        <v>256</v>
      </c>
      <c r="C214" s="14">
        <v>2500</v>
      </c>
      <c r="D214" s="14">
        <v>981106</v>
      </c>
      <c r="E214" s="14" t="s">
        <v>3</v>
      </c>
      <c r="F214" s="14">
        <v>1</v>
      </c>
      <c r="G214" s="14" t="s">
        <v>457</v>
      </c>
      <c r="H214" s="15" t="s">
        <v>256</v>
      </c>
      <c r="I214" s="14">
        <v>981106</v>
      </c>
      <c r="J214" s="15">
        <v>10828.92</v>
      </c>
      <c r="K214" s="14">
        <f t="shared" si="3"/>
        <v>10828.92</v>
      </c>
    </row>
    <row r="215" spans="1:11">
      <c r="A215" s="14">
        <v>210</v>
      </c>
      <c r="B215" s="15" t="s">
        <v>257</v>
      </c>
      <c r="C215" s="14">
        <v>50</v>
      </c>
      <c r="D215" s="14">
        <v>50214</v>
      </c>
      <c r="E215" s="14" t="s">
        <v>3</v>
      </c>
      <c r="F215" s="14">
        <v>1</v>
      </c>
      <c r="G215" s="14" t="s">
        <v>457</v>
      </c>
      <c r="H215" s="15" t="s">
        <v>257</v>
      </c>
      <c r="I215" s="14">
        <v>50214</v>
      </c>
      <c r="J215" s="15">
        <v>1987.68</v>
      </c>
      <c r="K215" s="14">
        <f t="shared" si="3"/>
        <v>1987.68</v>
      </c>
    </row>
    <row r="216" spans="1:11">
      <c r="A216" s="14">
        <v>211</v>
      </c>
      <c r="B216" s="15" t="s">
        <v>258</v>
      </c>
      <c r="C216" s="14">
        <v>100</v>
      </c>
      <c r="D216" s="14">
        <v>51185</v>
      </c>
      <c r="E216" s="14" t="s">
        <v>3</v>
      </c>
      <c r="F216" s="14">
        <v>1</v>
      </c>
      <c r="G216" s="14" t="s">
        <v>457</v>
      </c>
      <c r="H216" s="15" t="s">
        <v>258</v>
      </c>
      <c r="I216" s="14">
        <v>51185</v>
      </c>
      <c r="J216" s="15">
        <v>6452.58</v>
      </c>
      <c r="K216" s="14">
        <f t="shared" si="3"/>
        <v>6452.58</v>
      </c>
    </row>
    <row r="217" spans="1:11">
      <c r="A217" s="14">
        <v>212</v>
      </c>
      <c r="B217" s="15" t="s">
        <v>259</v>
      </c>
      <c r="C217" s="14">
        <v>10</v>
      </c>
      <c r="D217" s="14">
        <v>51192</v>
      </c>
      <c r="E217" s="14" t="s">
        <v>3</v>
      </c>
      <c r="F217" s="14">
        <v>1</v>
      </c>
      <c r="G217" s="14" t="s">
        <v>457</v>
      </c>
      <c r="H217" s="15" t="s">
        <v>259</v>
      </c>
      <c r="I217" s="14">
        <v>51192</v>
      </c>
      <c r="J217" s="15">
        <v>1501.83</v>
      </c>
      <c r="K217" s="14">
        <f t="shared" si="3"/>
        <v>1501.83</v>
      </c>
    </row>
    <row r="218" spans="1:11">
      <c r="A218" s="14">
        <v>213</v>
      </c>
      <c r="B218" s="15" t="s">
        <v>260</v>
      </c>
      <c r="C218" s="14">
        <v>50</v>
      </c>
      <c r="D218" s="14">
        <v>51194</v>
      </c>
      <c r="E218" s="14" t="s">
        <v>3</v>
      </c>
      <c r="F218" s="14">
        <v>1</v>
      </c>
      <c r="G218" s="14" t="s">
        <v>457</v>
      </c>
      <c r="H218" s="15" t="s">
        <v>260</v>
      </c>
      <c r="I218" s="14">
        <v>51194</v>
      </c>
      <c r="J218" s="15">
        <v>6411.99</v>
      </c>
      <c r="K218" s="14">
        <f t="shared" si="3"/>
        <v>6411.99</v>
      </c>
    </row>
    <row r="219" spans="1:11">
      <c r="A219" s="14">
        <v>214</v>
      </c>
      <c r="B219" s="15" t="s">
        <v>261</v>
      </c>
      <c r="C219" s="16">
        <v>50</v>
      </c>
      <c r="D219" s="14">
        <v>51404</v>
      </c>
      <c r="E219" s="14" t="s">
        <v>3</v>
      </c>
      <c r="F219" s="14">
        <v>1</v>
      </c>
      <c r="G219" s="14" t="s">
        <v>457</v>
      </c>
      <c r="H219" s="15" t="s">
        <v>261</v>
      </c>
      <c r="I219" s="14">
        <v>51404</v>
      </c>
      <c r="J219" s="15">
        <v>1520.28</v>
      </c>
      <c r="K219" s="14">
        <f t="shared" si="3"/>
        <v>1520.28</v>
      </c>
    </row>
    <row r="220" spans="1:11">
      <c r="A220" s="14">
        <v>215</v>
      </c>
      <c r="B220" s="15" t="s">
        <v>262</v>
      </c>
      <c r="C220" s="16">
        <v>50</v>
      </c>
      <c r="D220" s="14">
        <v>55204</v>
      </c>
      <c r="E220" s="14" t="s">
        <v>3</v>
      </c>
      <c r="F220" s="14">
        <v>1</v>
      </c>
      <c r="G220" s="14" t="s">
        <v>457</v>
      </c>
      <c r="H220" s="15" t="s">
        <v>262</v>
      </c>
      <c r="I220" s="14">
        <v>55204</v>
      </c>
      <c r="J220" s="15">
        <v>4921.2299999999996</v>
      </c>
      <c r="K220" s="14">
        <f t="shared" si="3"/>
        <v>4921.2299999999996</v>
      </c>
    </row>
    <row r="221" spans="1:11" ht="44.1" customHeight="1">
      <c r="A221" s="14">
        <v>216</v>
      </c>
      <c r="B221" s="15" t="s">
        <v>263</v>
      </c>
      <c r="C221" s="16" t="s">
        <v>369</v>
      </c>
      <c r="D221" s="14">
        <v>1043368</v>
      </c>
      <c r="E221" s="14" t="s">
        <v>3</v>
      </c>
      <c r="F221" s="14">
        <v>1</v>
      </c>
      <c r="G221" s="14" t="s">
        <v>457</v>
      </c>
      <c r="H221" s="15" t="s">
        <v>263</v>
      </c>
      <c r="I221" s="14">
        <v>1043368</v>
      </c>
      <c r="J221" s="15">
        <v>728.16</v>
      </c>
      <c r="K221" s="14">
        <f t="shared" si="3"/>
        <v>728.16</v>
      </c>
    </row>
    <row r="222" spans="1:11" ht="41.1" customHeight="1">
      <c r="A222" s="14">
        <v>217</v>
      </c>
      <c r="B222" s="15" t="s">
        <v>264</v>
      </c>
      <c r="C222" s="16" t="s">
        <v>368</v>
      </c>
      <c r="D222" s="14">
        <v>1043369</v>
      </c>
      <c r="E222" s="14" t="s">
        <v>3</v>
      </c>
      <c r="F222" s="14">
        <v>1</v>
      </c>
      <c r="G222" s="14" t="s">
        <v>457</v>
      </c>
      <c r="H222" s="15" t="s">
        <v>264</v>
      </c>
      <c r="I222" s="14">
        <v>1043369</v>
      </c>
      <c r="J222" s="15">
        <v>512.91</v>
      </c>
      <c r="K222" s="14">
        <f t="shared" si="3"/>
        <v>512.91</v>
      </c>
    </row>
    <row r="223" spans="1:11" ht="69">
      <c r="A223" s="14">
        <v>218</v>
      </c>
      <c r="B223" s="15" t="s">
        <v>265</v>
      </c>
      <c r="C223" s="16" t="s">
        <v>367</v>
      </c>
      <c r="D223" s="14">
        <v>1048145</v>
      </c>
      <c r="E223" s="14" t="s">
        <v>3</v>
      </c>
      <c r="F223" s="14">
        <v>1</v>
      </c>
      <c r="G223" s="14" t="s">
        <v>457</v>
      </c>
      <c r="H223" s="15" t="s">
        <v>265</v>
      </c>
      <c r="I223" s="14">
        <v>1048145</v>
      </c>
      <c r="J223" s="15">
        <v>1102.08</v>
      </c>
      <c r="K223" s="14">
        <f t="shared" si="3"/>
        <v>1102.08</v>
      </c>
    </row>
    <row r="224" spans="1:11" ht="42" customHeight="1">
      <c r="A224" s="14">
        <v>219</v>
      </c>
      <c r="B224" s="15" t="s">
        <v>266</v>
      </c>
      <c r="C224" s="16" t="s">
        <v>366</v>
      </c>
      <c r="D224" s="14">
        <v>1048146</v>
      </c>
      <c r="E224" s="14" t="s">
        <v>3</v>
      </c>
      <c r="F224" s="14">
        <v>1</v>
      </c>
      <c r="G224" s="14" t="s">
        <v>457</v>
      </c>
      <c r="H224" s="15" t="s">
        <v>266</v>
      </c>
      <c r="I224" s="14">
        <v>1048146</v>
      </c>
      <c r="J224" s="15">
        <v>723.24</v>
      </c>
      <c r="K224" s="14">
        <f t="shared" si="3"/>
        <v>723.24</v>
      </c>
    </row>
    <row r="225" spans="1:11" ht="96.6" customHeight="1">
      <c r="A225" s="14">
        <v>220</v>
      </c>
      <c r="B225" s="15" t="s">
        <v>267</v>
      </c>
      <c r="C225" s="16" t="s">
        <v>268</v>
      </c>
      <c r="D225" s="14">
        <v>1048147</v>
      </c>
      <c r="E225" s="14" t="s">
        <v>3</v>
      </c>
      <c r="F225" s="14">
        <v>1</v>
      </c>
      <c r="G225" s="14" t="s">
        <v>457</v>
      </c>
      <c r="H225" s="15" t="s">
        <v>267</v>
      </c>
      <c r="I225" s="14">
        <v>1048147</v>
      </c>
      <c r="J225" s="15">
        <v>723.24</v>
      </c>
      <c r="K225" s="14">
        <f t="shared" si="3"/>
        <v>723.24</v>
      </c>
    </row>
    <row r="226" spans="1:11">
      <c r="A226" s="14">
        <v>221</v>
      </c>
      <c r="B226" s="15" t="s">
        <v>342</v>
      </c>
      <c r="C226" s="16">
        <v>50</v>
      </c>
      <c r="D226" s="14" t="s">
        <v>269</v>
      </c>
      <c r="E226" s="14" t="s">
        <v>3</v>
      </c>
      <c r="F226" s="14">
        <v>1</v>
      </c>
      <c r="G226" s="14" t="s">
        <v>457</v>
      </c>
      <c r="H226" s="15" t="s">
        <v>342</v>
      </c>
      <c r="I226" s="14" t="s">
        <v>269</v>
      </c>
      <c r="J226" s="15">
        <v>1644.51</v>
      </c>
      <c r="K226" s="14">
        <f t="shared" si="3"/>
        <v>1644.51</v>
      </c>
    </row>
    <row r="227" spans="1:11">
      <c r="A227" s="14">
        <v>222</v>
      </c>
      <c r="B227" s="15" t="s">
        <v>270</v>
      </c>
      <c r="C227" s="16">
        <v>50</v>
      </c>
      <c r="D227" s="14">
        <v>69514</v>
      </c>
      <c r="E227" s="14" t="s">
        <v>3</v>
      </c>
      <c r="F227" s="14">
        <v>1</v>
      </c>
      <c r="G227" s="14" t="s">
        <v>457</v>
      </c>
      <c r="H227" s="15" t="s">
        <v>270</v>
      </c>
      <c r="I227" s="14">
        <v>69514</v>
      </c>
      <c r="J227" s="15">
        <v>1215.24</v>
      </c>
      <c r="K227" s="14">
        <f t="shared" si="3"/>
        <v>1215.24</v>
      </c>
    </row>
    <row r="228" spans="1:11">
      <c r="A228" s="14">
        <v>223</v>
      </c>
      <c r="B228" s="15" t="s">
        <v>271</v>
      </c>
      <c r="C228" s="16">
        <v>250</v>
      </c>
      <c r="D228" s="14" t="s">
        <v>272</v>
      </c>
      <c r="E228" s="14" t="s">
        <v>3</v>
      </c>
      <c r="F228" s="14">
        <v>1</v>
      </c>
      <c r="G228" s="14" t="s">
        <v>457</v>
      </c>
      <c r="H228" s="15" t="s">
        <v>271</v>
      </c>
      <c r="I228" s="14" t="s">
        <v>272</v>
      </c>
      <c r="J228" s="15">
        <v>6955.65</v>
      </c>
      <c r="K228" s="14">
        <f t="shared" si="3"/>
        <v>6955.65</v>
      </c>
    </row>
    <row r="229" spans="1:11">
      <c r="A229" s="14">
        <v>224</v>
      </c>
      <c r="B229" s="15" t="s">
        <v>273</v>
      </c>
      <c r="C229" s="16">
        <v>50</v>
      </c>
      <c r="D229" s="14" t="s">
        <v>274</v>
      </c>
      <c r="E229" s="14" t="s">
        <v>3</v>
      </c>
      <c r="F229" s="14">
        <v>1</v>
      </c>
      <c r="G229" s="14" t="s">
        <v>457</v>
      </c>
      <c r="H229" s="15" t="s">
        <v>273</v>
      </c>
      <c r="I229" s="14" t="s">
        <v>274</v>
      </c>
      <c r="J229" s="15">
        <v>1580.55</v>
      </c>
      <c r="K229" s="14">
        <f t="shared" si="3"/>
        <v>1580.55</v>
      </c>
    </row>
    <row r="230" spans="1:11">
      <c r="A230" s="14">
        <v>225</v>
      </c>
      <c r="B230" s="15" t="s">
        <v>275</v>
      </c>
      <c r="C230" s="14">
        <v>50</v>
      </c>
      <c r="D230" s="14" t="s">
        <v>276</v>
      </c>
      <c r="E230" s="14" t="s">
        <v>3</v>
      </c>
      <c r="F230" s="14">
        <v>1</v>
      </c>
      <c r="G230" s="14" t="s">
        <v>457</v>
      </c>
      <c r="H230" s="15" t="s">
        <v>275</v>
      </c>
      <c r="I230" s="14" t="s">
        <v>276</v>
      </c>
      <c r="J230" s="15">
        <v>1889.28</v>
      </c>
      <c r="K230" s="14">
        <f t="shared" si="3"/>
        <v>1889.28</v>
      </c>
    </row>
    <row r="231" spans="1:11">
      <c r="A231" s="14">
        <v>226</v>
      </c>
      <c r="B231" s="15" t="s">
        <v>277</v>
      </c>
      <c r="C231" s="14">
        <v>10</v>
      </c>
      <c r="D231" s="14" t="s">
        <v>278</v>
      </c>
      <c r="E231" s="14" t="s">
        <v>3</v>
      </c>
      <c r="F231" s="14">
        <v>1</v>
      </c>
      <c r="G231" s="14" t="s">
        <v>457</v>
      </c>
      <c r="H231" s="15" t="s">
        <v>277</v>
      </c>
      <c r="I231" s="14" t="s">
        <v>278</v>
      </c>
      <c r="J231" s="15">
        <v>2447.6999999999998</v>
      </c>
      <c r="K231" s="14">
        <f t="shared" si="3"/>
        <v>2447.6999999999998</v>
      </c>
    </row>
    <row r="232" spans="1:11">
      <c r="A232" s="14">
        <v>227</v>
      </c>
      <c r="B232" s="15" t="s">
        <v>279</v>
      </c>
      <c r="C232" s="14">
        <v>50</v>
      </c>
      <c r="D232" s="14" t="s">
        <v>280</v>
      </c>
      <c r="E232" s="14" t="s">
        <v>3</v>
      </c>
      <c r="F232" s="14">
        <v>1</v>
      </c>
      <c r="G232" s="14" t="s">
        <v>457</v>
      </c>
      <c r="H232" s="15" t="s">
        <v>279</v>
      </c>
      <c r="I232" s="14" t="s">
        <v>280</v>
      </c>
      <c r="J232" s="15">
        <v>1889.28</v>
      </c>
      <c r="K232" s="14">
        <f t="shared" si="3"/>
        <v>1889.28</v>
      </c>
    </row>
    <row r="233" spans="1:11">
      <c r="A233" s="14">
        <v>228</v>
      </c>
      <c r="B233" s="15" t="s">
        <v>281</v>
      </c>
      <c r="C233" s="14">
        <v>50</v>
      </c>
      <c r="D233" s="14" t="s">
        <v>282</v>
      </c>
      <c r="E233" s="14" t="s">
        <v>3</v>
      </c>
      <c r="F233" s="14">
        <v>1</v>
      </c>
      <c r="G233" s="14" t="s">
        <v>457</v>
      </c>
      <c r="H233" s="15" t="s">
        <v>281</v>
      </c>
      <c r="I233" s="14" t="s">
        <v>282</v>
      </c>
      <c r="J233" s="15">
        <v>4485.8100000000004</v>
      </c>
      <c r="K233" s="14">
        <f t="shared" si="3"/>
        <v>4485.8100000000004</v>
      </c>
    </row>
    <row r="234" spans="1:11">
      <c r="A234" s="14">
        <v>229</v>
      </c>
      <c r="B234" s="15" t="s">
        <v>283</v>
      </c>
      <c r="C234" s="14">
        <v>100</v>
      </c>
      <c r="D234" s="14" t="s">
        <v>284</v>
      </c>
      <c r="E234" s="14" t="s">
        <v>3</v>
      </c>
      <c r="F234" s="14">
        <v>1</v>
      </c>
      <c r="G234" s="14" t="s">
        <v>457</v>
      </c>
      <c r="H234" s="15" t="s">
        <v>283</v>
      </c>
      <c r="I234" s="14" t="s">
        <v>284</v>
      </c>
      <c r="J234" s="15">
        <v>7680.12</v>
      </c>
      <c r="K234" s="14">
        <f t="shared" si="3"/>
        <v>7680.12</v>
      </c>
    </row>
    <row r="235" spans="1:11">
      <c r="A235" s="14">
        <v>230</v>
      </c>
      <c r="B235" s="15" t="s">
        <v>285</v>
      </c>
      <c r="C235" s="14">
        <v>50</v>
      </c>
      <c r="D235" s="14" t="s">
        <v>286</v>
      </c>
      <c r="E235" s="14" t="s">
        <v>3</v>
      </c>
      <c r="F235" s="14">
        <v>1</v>
      </c>
      <c r="G235" s="14" t="s">
        <v>457</v>
      </c>
      <c r="H235" s="15" t="s">
        <v>285</v>
      </c>
      <c r="I235" s="14" t="s">
        <v>286</v>
      </c>
      <c r="J235" s="15">
        <v>3602.67</v>
      </c>
      <c r="K235" s="14">
        <f t="shared" si="3"/>
        <v>3602.67</v>
      </c>
    </row>
    <row r="236" spans="1:11">
      <c r="A236" s="14">
        <v>231</v>
      </c>
      <c r="B236" s="15" t="s">
        <v>287</v>
      </c>
      <c r="C236" s="14">
        <v>100</v>
      </c>
      <c r="D236" s="14" t="s">
        <v>288</v>
      </c>
      <c r="E236" s="14" t="s">
        <v>3</v>
      </c>
      <c r="F236" s="14">
        <v>1</v>
      </c>
      <c r="G236" s="14" t="s">
        <v>457</v>
      </c>
      <c r="H236" s="15" t="s">
        <v>287</v>
      </c>
      <c r="I236" s="14" t="s">
        <v>288</v>
      </c>
      <c r="J236" s="15">
        <v>3008.58</v>
      </c>
      <c r="K236" s="14">
        <f t="shared" si="3"/>
        <v>3008.58</v>
      </c>
    </row>
    <row r="237" spans="1:11">
      <c r="A237" s="14">
        <v>232</v>
      </c>
      <c r="B237" s="15" t="s">
        <v>289</v>
      </c>
      <c r="C237" s="14">
        <v>50</v>
      </c>
      <c r="D237" s="14">
        <v>47014</v>
      </c>
      <c r="E237" s="14" t="s">
        <v>3</v>
      </c>
      <c r="F237" s="14">
        <v>1</v>
      </c>
      <c r="G237" s="14" t="s">
        <v>457</v>
      </c>
      <c r="H237" s="15" t="s">
        <v>289</v>
      </c>
      <c r="I237" s="14">
        <v>47014</v>
      </c>
      <c r="J237" s="15">
        <v>3169.71</v>
      </c>
      <c r="K237" s="14">
        <f t="shared" si="3"/>
        <v>3169.71</v>
      </c>
    </row>
    <row r="238" spans="1:11">
      <c r="A238" s="14">
        <v>233</v>
      </c>
      <c r="B238" s="15" t="s">
        <v>290</v>
      </c>
      <c r="C238" s="14">
        <v>250</v>
      </c>
      <c r="D238" s="14">
        <v>47016</v>
      </c>
      <c r="E238" s="14" t="s">
        <v>3</v>
      </c>
      <c r="F238" s="14">
        <v>1</v>
      </c>
      <c r="G238" s="14" t="s">
        <v>457</v>
      </c>
      <c r="H238" s="15" t="s">
        <v>290</v>
      </c>
      <c r="I238" s="14">
        <v>47016</v>
      </c>
      <c r="J238" s="15">
        <v>13944.51</v>
      </c>
      <c r="K238" s="14">
        <f t="shared" si="3"/>
        <v>13944.51</v>
      </c>
    </row>
    <row r="239" spans="1:11">
      <c r="A239" s="14">
        <v>234</v>
      </c>
      <c r="B239" s="15" t="s">
        <v>291</v>
      </c>
      <c r="C239" s="14">
        <v>50</v>
      </c>
      <c r="D239" s="14">
        <v>69204</v>
      </c>
      <c r="E239" s="14" t="s">
        <v>3</v>
      </c>
      <c r="F239" s="14">
        <v>1</v>
      </c>
      <c r="G239" s="14" t="s">
        <v>457</v>
      </c>
      <c r="H239" s="15" t="s">
        <v>291</v>
      </c>
      <c r="I239" s="14">
        <v>69204</v>
      </c>
      <c r="J239" s="15">
        <v>1799.49</v>
      </c>
      <c r="K239" s="14">
        <f t="shared" si="3"/>
        <v>1799.49</v>
      </c>
    </row>
    <row r="240" spans="1:11">
      <c r="A240" s="14">
        <v>235</v>
      </c>
      <c r="B240" s="15" t="s">
        <v>292</v>
      </c>
      <c r="C240" s="14">
        <v>250</v>
      </c>
      <c r="D240" s="14">
        <v>69206</v>
      </c>
      <c r="E240" s="14" t="s">
        <v>3</v>
      </c>
      <c r="F240" s="14">
        <v>1</v>
      </c>
      <c r="G240" s="14" t="s">
        <v>457</v>
      </c>
      <c r="H240" s="15" t="s">
        <v>292</v>
      </c>
      <c r="I240" s="14">
        <v>69206</v>
      </c>
      <c r="J240" s="15">
        <v>7916.28</v>
      </c>
      <c r="K240" s="14">
        <f t="shared" si="3"/>
        <v>7916.28</v>
      </c>
    </row>
    <row r="241" spans="1:11">
      <c r="A241" s="14">
        <v>236</v>
      </c>
      <c r="B241" s="15" t="s">
        <v>293</v>
      </c>
      <c r="C241" s="14">
        <v>50</v>
      </c>
      <c r="D241" s="14">
        <v>73934</v>
      </c>
      <c r="E241" s="14" t="s">
        <v>3</v>
      </c>
      <c r="F241" s="14">
        <v>1</v>
      </c>
      <c r="G241" s="14" t="s">
        <v>457</v>
      </c>
      <c r="H241" s="15" t="s">
        <v>293</v>
      </c>
      <c r="I241" s="14">
        <v>73934</v>
      </c>
      <c r="J241" s="15">
        <v>3537.48</v>
      </c>
      <c r="K241" s="14">
        <f t="shared" si="3"/>
        <v>3537.48</v>
      </c>
    </row>
    <row r="242" spans="1:11">
      <c r="A242" s="14">
        <v>237</v>
      </c>
      <c r="B242" s="15" t="s">
        <v>294</v>
      </c>
      <c r="C242" s="14">
        <v>50</v>
      </c>
      <c r="D242" s="14">
        <v>74124</v>
      </c>
      <c r="E242" s="14" t="s">
        <v>3</v>
      </c>
      <c r="F242" s="14">
        <v>1</v>
      </c>
      <c r="G242" s="14" t="s">
        <v>457</v>
      </c>
      <c r="H242" s="15" t="s">
        <v>294</v>
      </c>
      <c r="I242" s="14">
        <v>74124</v>
      </c>
      <c r="J242" s="15">
        <v>3273.03</v>
      </c>
      <c r="K242" s="14">
        <f t="shared" si="3"/>
        <v>3273.03</v>
      </c>
    </row>
    <row r="243" spans="1:11">
      <c r="A243" s="14">
        <v>238</v>
      </c>
      <c r="B243" s="15" t="s">
        <v>295</v>
      </c>
      <c r="C243" s="14">
        <v>250</v>
      </c>
      <c r="D243" s="14">
        <v>74126</v>
      </c>
      <c r="E243" s="14" t="s">
        <v>3</v>
      </c>
      <c r="F243" s="14">
        <v>1</v>
      </c>
      <c r="G243" s="14" t="s">
        <v>457</v>
      </c>
      <c r="H243" s="15" t="s">
        <v>295</v>
      </c>
      <c r="I243" s="14">
        <v>74126</v>
      </c>
      <c r="J243" s="15">
        <v>14403.3</v>
      </c>
      <c r="K243" s="14">
        <f t="shared" si="3"/>
        <v>14403.3</v>
      </c>
    </row>
    <row r="244" spans="1:11">
      <c r="A244" s="14">
        <v>239</v>
      </c>
      <c r="B244" s="15" t="s">
        <v>296</v>
      </c>
      <c r="C244" s="14">
        <v>50</v>
      </c>
      <c r="D244" s="14">
        <v>74134</v>
      </c>
      <c r="E244" s="14" t="s">
        <v>3</v>
      </c>
      <c r="F244" s="14">
        <v>1</v>
      </c>
      <c r="G244" s="14" t="s">
        <v>457</v>
      </c>
      <c r="H244" s="15" t="s">
        <v>296</v>
      </c>
      <c r="I244" s="14">
        <v>74134</v>
      </c>
      <c r="J244" s="15">
        <v>2886.81</v>
      </c>
      <c r="K244" s="14">
        <f t="shared" si="3"/>
        <v>2886.81</v>
      </c>
    </row>
    <row r="245" spans="1:11">
      <c r="A245" s="14">
        <v>240</v>
      </c>
      <c r="B245" s="15" t="s">
        <v>297</v>
      </c>
      <c r="C245" s="14">
        <v>250</v>
      </c>
      <c r="D245" s="14">
        <v>74136</v>
      </c>
      <c r="E245" s="14" t="s">
        <v>3</v>
      </c>
      <c r="F245" s="14">
        <v>1</v>
      </c>
      <c r="G245" s="14" t="s">
        <v>457</v>
      </c>
      <c r="H245" s="15" t="s">
        <v>297</v>
      </c>
      <c r="I245" s="14">
        <v>74136</v>
      </c>
      <c r="J245" s="15">
        <v>12832.59</v>
      </c>
      <c r="K245" s="14">
        <f t="shared" si="3"/>
        <v>12832.59</v>
      </c>
    </row>
    <row r="246" spans="1:11">
      <c r="A246" s="14">
        <v>241</v>
      </c>
      <c r="B246" s="15" t="s">
        <v>298</v>
      </c>
      <c r="C246" s="14">
        <v>50</v>
      </c>
      <c r="D246" s="14">
        <v>74204</v>
      </c>
      <c r="E246" s="14" t="s">
        <v>3</v>
      </c>
      <c r="F246" s="14">
        <v>1</v>
      </c>
      <c r="G246" s="14" t="s">
        <v>457</v>
      </c>
      <c r="H246" s="15" t="s">
        <v>298</v>
      </c>
      <c r="I246" s="14">
        <v>74204</v>
      </c>
      <c r="J246" s="15">
        <v>3295.17</v>
      </c>
      <c r="K246" s="14">
        <f t="shared" si="3"/>
        <v>3295.17</v>
      </c>
    </row>
    <row r="247" spans="1:11">
      <c r="A247" s="14">
        <v>242</v>
      </c>
      <c r="B247" s="15" t="s">
        <v>299</v>
      </c>
      <c r="C247" s="14">
        <v>50</v>
      </c>
      <c r="D247" s="14">
        <v>74324</v>
      </c>
      <c r="E247" s="14" t="s">
        <v>3</v>
      </c>
      <c r="F247" s="14">
        <v>1</v>
      </c>
      <c r="G247" s="14" t="s">
        <v>457</v>
      </c>
      <c r="H247" s="15" t="s">
        <v>299</v>
      </c>
      <c r="I247" s="14">
        <v>74324</v>
      </c>
      <c r="J247" s="15">
        <v>5154.93</v>
      </c>
      <c r="K247" s="14">
        <f t="shared" si="3"/>
        <v>5154.93</v>
      </c>
    </row>
    <row r="248" spans="1:11">
      <c r="A248" s="14">
        <v>243</v>
      </c>
      <c r="B248" s="15" t="s">
        <v>300</v>
      </c>
      <c r="C248" s="14">
        <v>50</v>
      </c>
      <c r="D248" s="14">
        <v>74524</v>
      </c>
      <c r="E248" s="14" t="s">
        <v>3</v>
      </c>
      <c r="F248" s="14">
        <v>1</v>
      </c>
      <c r="G248" s="14" t="s">
        <v>457</v>
      </c>
      <c r="H248" s="15" t="s">
        <v>300</v>
      </c>
      <c r="I248" s="14">
        <v>74524</v>
      </c>
      <c r="J248" s="15">
        <v>4459.9799999999996</v>
      </c>
      <c r="K248" s="14">
        <f t="shared" si="3"/>
        <v>4459.9799999999996</v>
      </c>
    </row>
    <row r="249" spans="1:11">
      <c r="A249" s="14">
        <v>244</v>
      </c>
      <c r="B249" s="15" t="s">
        <v>301</v>
      </c>
      <c r="C249" s="14">
        <v>50</v>
      </c>
      <c r="D249" s="14">
        <v>74624</v>
      </c>
      <c r="E249" s="14" t="s">
        <v>3</v>
      </c>
      <c r="F249" s="14">
        <v>1</v>
      </c>
      <c r="G249" s="14" t="s">
        <v>457</v>
      </c>
      <c r="H249" s="15" t="s">
        <v>301</v>
      </c>
      <c r="I249" s="14">
        <v>74624</v>
      </c>
      <c r="J249" s="15">
        <v>2548.56</v>
      </c>
      <c r="K249" s="14">
        <f t="shared" si="3"/>
        <v>2548.56</v>
      </c>
    </row>
    <row r="250" spans="1:11">
      <c r="A250" s="14">
        <v>245</v>
      </c>
      <c r="B250" s="15" t="s">
        <v>302</v>
      </c>
      <c r="C250" s="14">
        <v>50</v>
      </c>
      <c r="D250" s="14">
        <v>74704</v>
      </c>
      <c r="E250" s="14" t="s">
        <v>3</v>
      </c>
      <c r="F250" s="14">
        <v>1</v>
      </c>
      <c r="G250" s="14" t="s">
        <v>457</v>
      </c>
      <c r="H250" s="15" t="s">
        <v>302</v>
      </c>
      <c r="I250" s="14">
        <v>74704</v>
      </c>
      <c r="J250" s="15">
        <v>2644.5</v>
      </c>
      <c r="K250" s="14">
        <f t="shared" si="3"/>
        <v>2644.5</v>
      </c>
    </row>
    <row r="251" spans="1:11">
      <c r="A251" s="14">
        <v>246</v>
      </c>
      <c r="B251" s="15" t="s">
        <v>303</v>
      </c>
      <c r="C251" s="14">
        <v>50</v>
      </c>
      <c r="D251" s="14">
        <v>74804</v>
      </c>
      <c r="E251" s="14" t="s">
        <v>3</v>
      </c>
      <c r="F251" s="14">
        <v>1</v>
      </c>
      <c r="G251" s="14" t="s">
        <v>457</v>
      </c>
      <c r="H251" s="15" t="s">
        <v>303</v>
      </c>
      <c r="I251" s="14">
        <v>74804</v>
      </c>
      <c r="J251" s="15">
        <v>3362.82</v>
      </c>
      <c r="K251" s="14">
        <f t="shared" si="3"/>
        <v>3362.82</v>
      </c>
    </row>
    <row r="252" spans="1:11">
      <c r="A252" s="14">
        <v>247</v>
      </c>
      <c r="B252" s="15" t="s">
        <v>304</v>
      </c>
      <c r="C252" s="14">
        <v>50</v>
      </c>
      <c r="D252" s="14">
        <v>75144</v>
      </c>
      <c r="E252" s="14" t="s">
        <v>3</v>
      </c>
      <c r="F252" s="14">
        <v>1</v>
      </c>
      <c r="G252" s="14" t="s">
        <v>457</v>
      </c>
      <c r="H252" s="15" t="s">
        <v>304</v>
      </c>
      <c r="I252" s="14">
        <v>75144</v>
      </c>
      <c r="J252" s="15">
        <v>3811.76</v>
      </c>
      <c r="K252" s="14">
        <f t="shared" si="3"/>
        <v>3811.76</v>
      </c>
    </row>
    <row r="253" spans="1:11">
      <c r="A253" s="14">
        <v>248</v>
      </c>
      <c r="B253" s="15" t="s">
        <v>305</v>
      </c>
      <c r="C253" s="14">
        <v>12</v>
      </c>
      <c r="D253" s="14">
        <v>75162</v>
      </c>
      <c r="E253" s="14" t="s">
        <v>3</v>
      </c>
      <c r="F253" s="14">
        <v>1</v>
      </c>
      <c r="G253" s="14" t="s">
        <v>457</v>
      </c>
      <c r="H253" s="15" t="s">
        <v>305</v>
      </c>
      <c r="I253" s="14">
        <v>75162</v>
      </c>
      <c r="J253" s="15">
        <v>2633.43</v>
      </c>
      <c r="K253" s="14">
        <f t="shared" si="3"/>
        <v>2633.43</v>
      </c>
    </row>
    <row r="254" spans="1:11">
      <c r="A254" s="14">
        <v>249</v>
      </c>
      <c r="B254" s="15" t="s">
        <v>306</v>
      </c>
      <c r="C254" s="14">
        <v>50</v>
      </c>
      <c r="D254" s="14">
        <v>217204</v>
      </c>
      <c r="E254" s="14" t="s">
        <v>3</v>
      </c>
      <c r="F254" s="14">
        <v>1</v>
      </c>
      <c r="G254" s="14" t="s">
        <v>457</v>
      </c>
      <c r="H254" s="15" t="s">
        <v>306</v>
      </c>
      <c r="I254" s="14">
        <v>217204</v>
      </c>
      <c r="J254" s="15">
        <v>3661.71</v>
      </c>
      <c r="K254" s="14">
        <f t="shared" si="3"/>
        <v>3661.71</v>
      </c>
    </row>
    <row r="255" spans="1:11">
      <c r="A255" s="14">
        <v>250</v>
      </c>
      <c r="B255" s="15" t="s">
        <v>307</v>
      </c>
      <c r="C255" s="14">
        <v>25</v>
      </c>
      <c r="D255" s="14" t="s">
        <v>308</v>
      </c>
      <c r="E255" s="14" t="s">
        <v>3</v>
      </c>
      <c r="F255" s="14">
        <v>1</v>
      </c>
      <c r="G255" s="14" t="s">
        <v>457</v>
      </c>
      <c r="H255" s="15" t="s">
        <v>307</v>
      </c>
      <c r="I255" s="14" t="s">
        <v>308</v>
      </c>
      <c r="J255" s="15">
        <v>3282.87</v>
      </c>
      <c r="K255" s="14">
        <f t="shared" si="3"/>
        <v>3282.87</v>
      </c>
    </row>
    <row r="256" spans="1:11">
      <c r="A256" s="14">
        <v>251</v>
      </c>
      <c r="B256" s="15" t="s">
        <v>309</v>
      </c>
      <c r="C256" s="14">
        <v>25</v>
      </c>
      <c r="D256" s="14" t="s">
        <v>310</v>
      </c>
      <c r="E256" s="14" t="s">
        <v>3</v>
      </c>
      <c r="F256" s="14">
        <v>1</v>
      </c>
      <c r="G256" s="14" t="s">
        <v>457</v>
      </c>
      <c r="H256" s="15" t="s">
        <v>309</v>
      </c>
      <c r="I256" s="14" t="s">
        <v>310</v>
      </c>
      <c r="J256" s="15">
        <v>1397.28</v>
      </c>
      <c r="K256" s="14">
        <f t="shared" si="3"/>
        <v>1397.28</v>
      </c>
    </row>
    <row r="257" spans="1:11">
      <c r="A257" s="14">
        <v>252</v>
      </c>
      <c r="B257" s="15" t="s">
        <v>311</v>
      </c>
      <c r="C257" s="14">
        <v>50</v>
      </c>
      <c r="D257" s="14" t="s">
        <v>312</v>
      </c>
      <c r="E257" s="14" t="s">
        <v>3</v>
      </c>
      <c r="F257" s="14">
        <v>1</v>
      </c>
      <c r="G257" s="14" t="s">
        <v>457</v>
      </c>
      <c r="H257" s="15" t="s">
        <v>311</v>
      </c>
      <c r="I257" s="14" t="s">
        <v>312</v>
      </c>
      <c r="J257" s="15">
        <v>2253.36</v>
      </c>
      <c r="K257" s="14">
        <f t="shared" si="3"/>
        <v>2253.36</v>
      </c>
    </row>
    <row r="258" spans="1:11">
      <c r="A258" s="14">
        <v>253</v>
      </c>
      <c r="B258" s="15" t="s">
        <v>313</v>
      </c>
      <c r="C258" s="14">
        <v>50</v>
      </c>
      <c r="D258" s="14" t="s">
        <v>314</v>
      </c>
      <c r="E258" s="14" t="s">
        <v>3</v>
      </c>
      <c r="F258" s="14">
        <v>1</v>
      </c>
      <c r="G258" s="14" t="s">
        <v>457</v>
      </c>
      <c r="H258" s="15" t="s">
        <v>313</v>
      </c>
      <c r="I258" s="14" t="s">
        <v>314</v>
      </c>
      <c r="J258" s="15">
        <v>1991.37</v>
      </c>
      <c r="K258" s="14">
        <f t="shared" si="3"/>
        <v>1991.37</v>
      </c>
    </row>
    <row r="259" spans="1:11">
      <c r="A259" s="14">
        <v>254</v>
      </c>
      <c r="B259" s="15" t="s">
        <v>315</v>
      </c>
      <c r="C259" s="14">
        <v>50</v>
      </c>
      <c r="D259" s="14" t="s">
        <v>316</v>
      </c>
      <c r="E259" s="14" t="s">
        <v>3</v>
      </c>
      <c r="F259" s="14">
        <v>1</v>
      </c>
      <c r="G259" s="14" t="s">
        <v>457</v>
      </c>
      <c r="H259" s="15" t="s">
        <v>315</v>
      </c>
      <c r="I259" s="14" t="s">
        <v>316</v>
      </c>
      <c r="J259" s="15">
        <v>3939.69</v>
      </c>
      <c r="K259" s="14">
        <f t="shared" si="3"/>
        <v>3939.69</v>
      </c>
    </row>
    <row r="260" spans="1:11" s="30" customFormat="1">
      <c r="A260" s="27">
        <v>255</v>
      </c>
      <c r="B260" s="28" t="s">
        <v>318</v>
      </c>
      <c r="C260" s="27">
        <v>50</v>
      </c>
      <c r="D260" s="27" t="s">
        <v>317</v>
      </c>
      <c r="E260" s="27" t="s">
        <v>3</v>
      </c>
      <c r="F260" s="27">
        <v>1</v>
      </c>
      <c r="G260" s="14"/>
      <c r="H260" s="33"/>
      <c r="I260" s="32"/>
      <c r="J260" s="33"/>
      <c r="K260" s="27"/>
    </row>
    <row r="261" spans="1:11">
      <c r="A261" s="14">
        <v>256</v>
      </c>
      <c r="B261" s="15" t="s">
        <v>319</v>
      </c>
      <c r="C261" s="14">
        <v>50</v>
      </c>
      <c r="D261" s="14">
        <v>77144</v>
      </c>
      <c r="E261" s="14" t="s">
        <v>3</v>
      </c>
      <c r="F261" s="14">
        <v>1</v>
      </c>
      <c r="G261" s="14" t="s">
        <v>457</v>
      </c>
      <c r="H261" s="15" t="s">
        <v>319</v>
      </c>
      <c r="I261" s="14">
        <v>77144</v>
      </c>
      <c r="J261" s="15">
        <v>9426.7199999999993</v>
      </c>
      <c r="K261" s="14">
        <f t="shared" si="3"/>
        <v>9426.7199999999993</v>
      </c>
    </row>
    <row r="262" spans="1:11">
      <c r="A262" s="14">
        <v>257</v>
      </c>
      <c r="B262" s="15" t="s">
        <v>320</v>
      </c>
      <c r="C262" s="14">
        <v>50</v>
      </c>
      <c r="D262" s="14">
        <v>77164</v>
      </c>
      <c r="E262" s="14" t="s">
        <v>3</v>
      </c>
      <c r="F262" s="14">
        <v>1</v>
      </c>
      <c r="G262" s="14" t="s">
        <v>457</v>
      </c>
      <c r="H262" s="15" t="s">
        <v>320</v>
      </c>
      <c r="I262" s="14">
        <v>77164</v>
      </c>
      <c r="J262" s="15">
        <v>18978.900000000001</v>
      </c>
      <c r="K262" s="14">
        <f t="shared" si="3"/>
        <v>18978.900000000001</v>
      </c>
    </row>
    <row r="263" spans="1:11">
      <c r="A263" s="14">
        <v>258</v>
      </c>
      <c r="B263" s="15" t="s">
        <v>321</v>
      </c>
      <c r="C263" s="14">
        <v>50</v>
      </c>
      <c r="D263" s="14">
        <v>217604</v>
      </c>
      <c r="E263" s="14" t="s">
        <v>3</v>
      </c>
      <c r="F263" s="14">
        <v>1</v>
      </c>
      <c r="G263" s="14" t="s">
        <v>457</v>
      </c>
      <c r="H263" s="15" t="s">
        <v>321</v>
      </c>
      <c r="I263" s="14">
        <v>217604</v>
      </c>
      <c r="J263" s="15">
        <v>2477.2199999999998</v>
      </c>
      <c r="K263" s="14">
        <f t="shared" ref="K263:K302" si="4">F263*J263</f>
        <v>2477.2199999999998</v>
      </c>
    </row>
    <row r="264" spans="1:11">
      <c r="A264" s="14">
        <v>259</v>
      </c>
      <c r="B264" s="15" t="s">
        <v>322</v>
      </c>
      <c r="C264" s="14">
        <v>50</v>
      </c>
      <c r="D264" s="14">
        <v>47054</v>
      </c>
      <c r="E264" s="14" t="s">
        <v>3</v>
      </c>
      <c r="F264" s="14">
        <v>1</v>
      </c>
      <c r="G264" s="14" t="s">
        <v>457</v>
      </c>
      <c r="H264" s="15" t="s">
        <v>322</v>
      </c>
      <c r="I264" s="14">
        <v>47054</v>
      </c>
      <c r="J264" s="15">
        <v>4073.76</v>
      </c>
      <c r="K264" s="14">
        <f t="shared" si="4"/>
        <v>4073.76</v>
      </c>
    </row>
    <row r="265" spans="1:11">
      <c r="A265" s="14">
        <v>260</v>
      </c>
      <c r="B265" s="15" t="s">
        <v>323</v>
      </c>
      <c r="C265" s="14">
        <v>50</v>
      </c>
      <c r="D265" s="14">
        <v>47154</v>
      </c>
      <c r="E265" s="14" t="s">
        <v>3</v>
      </c>
      <c r="F265" s="14">
        <v>1</v>
      </c>
      <c r="G265" s="14" t="s">
        <v>457</v>
      </c>
      <c r="H265" s="15" t="s">
        <v>323</v>
      </c>
      <c r="I265" s="14">
        <v>47154</v>
      </c>
      <c r="J265" s="15">
        <v>4365.2700000000004</v>
      </c>
      <c r="K265" s="14">
        <f t="shared" si="4"/>
        <v>4365.2700000000004</v>
      </c>
    </row>
    <row r="266" spans="1:11">
      <c r="A266" s="27">
        <v>261</v>
      </c>
      <c r="B266" s="28" t="s">
        <v>324</v>
      </c>
      <c r="C266" s="27">
        <v>50</v>
      </c>
      <c r="D266" s="27">
        <v>80244</v>
      </c>
      <c r="E266" s="27" t="s">
        <v>3</v>
      </c>
      <c r="F266" s="27">
        <v>1</v>
      </c>
      <c r="G266" s="14"/>
      <c r="H266" s="33"/>
      <c r="I266" s="32"/>
      <c r="J266" s="33"/>
      <c r="K266" s="14"/>
    </row>
    <row r="267" spans="1:11">
      <c r="A267" s="14">
        <v>262</v>
      </c>
      <c r="B267" s="15" t="s">
        <v>325</v>
      </c>
      <c r="C267" s="14">
        <v>100</v>
      </c>
      <c r="D267" s="14">
        <v>208552</v>
      </c>
      <c r="E267" s="14" t="s">
        <v>3</v>
      </c>
      <c r="F267" s="14">
        <v>1</v>
      </c>
      <c r="G267" s="14" t="s">
        <v>457</v>
      </c>
      <c r="H267" s="15" t="s">
        <v>325</v>
      </c>
      <c r="I267" s="14">
        <v>208552</v>
      </c>
      <c r="J267" s="15">
        <v>1525.2</v>
      </c>
      <c r="K267" s="14">
        <f t="shared" si="4"/>
        <v>1525.2</v>
      </c>
    </row>
    <row r="268" spans="1:11">
      <c r="A268" s="14">
        <v>263</v>
      </c>
      <c r="B268" s="15" t="s">
        <v>326</v>
      </c>
      <c r="C268" s="14">
        <v>500</v>
      </c>
      <c r="D268" s="14">
        <v>208554</v>
      </c>
      <c r="E268" s="14" t="s">
        <v>3</v>
      </c>
      <c r="F268" s="14">
        <v>1</v>
      </c>
      <c r="G268" s="14" t="s">
        <v>457</v>
      </c>
      <c r="H268" s="15" t="s">
        <v>326</v>
      </c>
      <c r="I268" s="14">
        <v>208554</v>
      </c>
      <c r="J268" s="15">
        <v>8129.81</v>
      </c>
      <c r="K268" s="14">
        <f t="shared" si="4"/>
        <v>8129.81</v>
      </c>
    </row>
    <row r="269" spans="1:11">
      <c r="A269" s="14">
        <v>264</v>
      </c>
      <c r="B269" s="15" t="s">
        <v>327</v>
      </c>
      <c r="C269" s="14">
        <v>200</v>
      </c>
      <c r="D269" s="14">
        <v>69989</v>
      </c>
      <c r="E269" s="14" t="s">
        <v>3</v>
      </c>
      <c r="F269" s="14">
        <v>1</v>
      </c>
      <c r="G269" s="14" t="s">
        <v>457</v>
      </c>
      <c r="H269" s="15" t="s">
        <v>327</v>
      </c>
      <c r="I269" s="14">
        <v>69989</v>
      </c>
      <c r="J269" s="15">
        <v>701.1</v>
      </c>
      <c r="K269" s="14">
        <f t="shared" si="4"/>
        <v>701.1</v>
      </c>
    </row>
    <row r="270" spans="1:11">
      <c r="A270" s="14">
        <v>265</v>
      </c>
      <c r="B270" s="15" t="s">
        <v>328</v>
      </c>
      <c r="C270" s="14">
        <v>200</v>
      </c>
      <c r="D270" s="14">
        <v>69990</v>
      </c>
      <c r="E270" s="14" t="s">
        <v>3</v>
      </c>
      <c r="F270" s="14">
        <v>1</v>
      </c>
      <c r="G270" s="14" t="s">
        <v>457</v>
      </c>
      <c r="H270" s="15" t="s">
        <v>328</v>
      </c>
      <c r="I270" s="14">
        <v>69990</v>
      </c>
      <c r="J270" s="15">
        <v>1079.94</v>
      </c>
      <c r="K270" s="14">
        <f t="shared" si="4"/>
        <v>1079.94</v>
      </c>
    </row>
    <row r="271" spans="1:11">
      <c r="A271" s="14">
        <v>266</v>
      </c>
      <c r="B271" s="15" t="s">
        <v>329</v>
      </c>
      <c r="C271" s="14">
        <v>200</v>
      </c>
      <c r="D271" s="14">
        <v>69997</v>
      </c>
      <c r="E271" s="14" t="s">
        <v>3</v>
      </c>
      <c r="F271" s="14">
        <v>1</v>
      </c>
      <c r="G271" s="14" t="s">
        <v>457</v>
      </c>
      <c r="H271" s="15" t="s">
        <v>329</v>
      </c>
      <c r="I271" s="14">
        <v>69997</v>
      </c>
      <c r="J271" s="15">
        <v>836.4</v>
      </c>
      <c r="K271" s="14">
        <f t="shared" si="4"/>
        <v>836.4</v>
      </c>
    </row>
    <row r="272" spans="1:11">
      <c r="A272" s="14">
        <v>267</v>
      </c>
      <c r="B272" s="15" t="s">
        <v>343</v>
      </c>
      <c r="C272" s="14">
        <v>12</v>
      </c>
      <c r="D272" s="14">
        <v>330231</v>
      </c>
      <c r="E272" s="14" t="s">
        <v>3</v>
      </c>
      <c r="F272" s="14">
        <v>1</v>
      </c>
      <c r="G272" s="14" t="s">
        <v>457</v>
      </c>
      <c r="H272" s="15" t="s">
        <v>343</v>
      </c>
      <c r="I272" s="14">
        <v>330231</v>
      </c>
      <c r="J272" s="15">
        <v>14137.62</v>
      </c>
      <c r="K272" s="14">
        <f t="shared" si="4"/>
        <v>14137.62</v>
      </c>
    </row>
    <row r="273" spans="1:11">
      <c r="A273" s="14">
        <v>268</v>
      </c>
      <c r="B273" s="15" t="s">
        <v>344</v>
      </c>
      <c r="C273" s="14">
        <v>2</v>
      </c>
      <c r="D273" s="14">
        <v>330231</v>
      </c>
      <c r="E273" s="14" t="s">
        <v>3</v>
      </c>
      <c r="F273" s="14">
        <v>1</v>
      </c>
      <c r="G273" s="14" t="s">
        <v>457</v>
      </c>
      <c r="H273" s="15" t="s">
        <v>344</v>
      </c>
      <c r="I273" s="14">
        <v>330231</v>
      </c>
      <c r="J273" s="15">
        <v>4469.82</v>
      </c>
      <c r="K273" s="14">
        <f t="shared" si="4"/>
        <v>4469.82</v>
      </c>
    </row>
    <row r="274" spans="1:11">
      <c r="A274" s="14">
        <v>269</v>
      </c>
      <c r="B274" s="15" t="s">
        <v>345</v>
      </c>
      <c r="C274" s="14">
        <v>24</v>
      </c>
      <c r="D274" s="14">
        <v>330231</v>
      </c>
      <c r="E274" s="14" t="s">
        <v>3</v>
      </c>
      <c r="F274" s="14">
        <v>1</v>
      </c>
      <c r="G274" s="14" t="s">
        <v>457</v>
      </c>
      <c r="H274" s="15" t="s">
        <v>345</v>
      </c>
      <c r="I274" s="14">
        <v>330231</v>
      </c>
      <c r="J274" s="15">
        <v>22433.97</v>
      </c>
      <c r="K274" s="14">
        <f t="shared" si="4"/>
        <v>22433.97</v>
      </c>
    </row>
    <row r="275" spans="1:11">
      <c r="A275" s="14">
        <v>270</v>
      </c>
      <c r="B275" s="15" t="s">
        <v>346</v>
      </c>
      <c r="C275" s="14">
        <v>6</v>
      </c>
      <c r="D275" s="14">
        <v>330231</v>
      </c>
      <c r="E275" s="14" t="s">
        <v>3</v>
      </c>
      <c r="F275" s="14">
        <v>1</v>
      </c>
      <c r="G275" s="14" t="s">
        <v>457</v>
      </c>
      <c r="H275" s="15" t="s">
        <v>346</v>
      </c>
      <c r="I275" s="14">
        <v>330231</v>
      </c>
      <c r="J275" s="15">
        <v>7173.36</v>
      </c>
      <c r="K275" s="14">
        <f t="shared" si="4"/>
        <v>7173.36</v>
      </c>
    </row>
    <row r="276" spans="1:11">
      <c r="A276" s="14">
        <v>271</v>
      </c>
      <c r="B276" s="15" t="s">
        <v>347</v>
      </c>
      <c r="C276" s="14">
        <v>12</v>
      </c>
      <c r="D276" s="14">
        <v>330231</v>
      </c>
      <c r="E276" s="14" t="s">
        <v>3</v>
      </c>
      <c r="F276" s="14">
        <v>1</v>
      </c>
      <c r="G276" s="14" t="s">
        <v>457</v>
      </c>
      <c r="H276" s="15" t="s">
        <v>347</v>
      </c>
      <c r="I276" s="14">
        <v>330231</v>
      </c>
      <c r="J276" s="15">
        <v>14351.64</v>
      </c>
      <c r="K276" s="14">
        <f t="shared" si="4"/>
        <v>14351.64</v>
      </c>
    </row>
    <row r="277" spans="1:11">
      <c r="A277" s="14">
        <v>272</v>
      </c>
      <c r="B277" s="15" t="s">
        <v>348</v>
      </c>
      <c r="C277" s="14">
        <v>2</v>
      </c>
      <c r="D277" s="14">
        <v>330231</v>
      </c>
      <c r="E277" s="14" t="s">
        <v>3</v>
      </c>
      <c r="F277" s="14">
        <v>1</v>
      </c>
      <c r="G277" s="14" t="s">
        <v>457</v>
      </c>
      <c r="H277" s="15" t="s">
        <v>348</v>
      </c>
      <c r="I277" s="14">
        <v>330231</v>
      </c>
      <c r="J277" s="15">
        <v>4469.82</v>
      </c>
      <c r="K277" s="14">
        <f t="shared" si="4"/>
        <v>4469.82</v>
      </c>
    </row>
    <row r="278" spans="1:11">
      <c r="A278" s="14">
        <v>273</v>
      </c>
      <c r="B278" s="15" t="s">
        <v>349</v>
      </c>
      <c r="C278" s="14">
        <v>24</v>
      </c>
      <c r="D278" s="14">
        <v>330231</v>
      </c>
      <c r="E278" s="14" t="s">
        <v>3</v>
      </c>
      <c r="F278" s="14">
        <v>1</v>
      </c>
      <c r="G278" s="14" t="s">
        <v>457</v>
      </c>
      <c r="H278" s="15" t="s">
        <v>349</v>
      </c>
      <c r="I278" s="14">
        <v>330231</v>
      </c>
      <c r="J278" s="15">
        <v>22433.97</v>
      </c>
      <c r="K278" s="14">
        <f t="shared" si="4"/>
        <v>22433.97</v>
      </c>
    </row>
    <row r="279" spans="1:11">
      <c r="A279" s="14">
        <v>274</v>
      </c>
      <c r="B279" s="15" t="s">
        <v>350</v>
      </c>
      <c r="C279" s="14">
        <v>6</v>
      </c>
      <c r="D279" s="14">
        <v>330231</v>
      </c>
      <c r="E279" s="14" t="s">
        <v>3</v>
      </c>
      <c r="F279" s="14">
        <v>1</v>
      </c>
      <c r="G279" s="14" t="s">
        <v>457</v>
      </c>
      <c r="H279" s="15" t="s">
        <v>350</v>
      </c>
      <c r="I279" s="14">
        <v>330231</v>
      </c>
      <c r="J279" s="15">
        <v>7173.36</v>
      </c>
      <c r="K279" s="14">
        <f t="shared" si="4"/>
        <v>7173.36</v>
      </c>
    </row>
    <row r="280" spans="1:11">
      <c r="A280" s="14">
        <v>275</v>
      </c>
      <c r="B280" s="15" t="s">
        <v>351</v>
      </c>
      <c r="C280" s="14">
        <v>12</v>
      </c>
      <c r="D280" s="14">
        <v>330231</v>
      </c>
      <c r="E280" s="14" t="s">
        <v>3</v>
      </c>
      <c r="F280" s="14">
        <v>1</v>
      </c>
      <c r="G280" s="14" t="s">
        <v>457</v>
      </c>
      <c r="H280" s="15" t="s">
        <v>351</v>
      </c>
      <c r="I280" s="14">
        <v>330231</v>
      </c>
      <c r="J280" s="15">
        <v>14351.64</v>
      </c>
      <c r="K280" s="14">
        <f t="shared" si="4"/>
        <v>14351.64</v>
      </c>
    </row>
    <row r="281" spans="1:11">
      <c r="A281" s="14">
        <v>276</v>
      </c>
      <c r="B281" s="15" t="s">
        <v>330</v>
      </c>
      <c r="C281" s="14">
        <v>2</v>
      </c>
      <c r="D281" s="14">
        <v>330231</v>
      </c>
      <c r="E281" s="14" t="s">
        <v>3</v>
      </c>
      <c r="F281" s="14">
        <v>1</v>
      </c>
      <c r="G281" s="14" t="s">
        <v>457</v>
      </c>
      <c r="H281" s="15" t="s">
        <v>330</v>
      </c>
      <c r="I281" s="14">
        <v>330231</v>
      </c>
      <c r="J281" s="15">
        <v>4469.82</v>
      </c>
      <c r="K281" s="14">
        <f t="shared" si="4"/>
        <v>4469.82</v>
      </c>
    </row>
    <row r="282" spans="1:11">
      <c r="A282" s="14">
        <v>277</v>
      </c>
      <c r="B282" s="15" t="s">
        <v>352</v>
      </c>
      <c r="C282" s="14">
        <v>24</v>
      </c>
      <c r="D282" s="14">
        <v>330231</v>
      </c>
      <c r="E282" s="14" t="s">
        <v>3</v>
      </c>
      <c r="F282" s="14">
        <v>1</v>
      </c>
      <c r="G282" s="14" t="s">
        <v>457</v>
      </c>
      <c r="H282" s="15" t="s">
        <v>352</v>
      </c>
      <c r="I282" s="14">
        <v>330231</v>
      </c>
      <c r="J282" s="15">
        <v>22433.97</v>
      </c>
      <c r="K282" s="14">
        <f t="shared" si="4"/>
        <v>22433.97</v>
      </c>
    </row>
    <row r="283" spans="1:11">
      <c r="A283" s="14">
        <v>278</v>
      </c>
      <c r="B283" s="15" t="s">
        <v>331</v>
      </c>
      <c r="C283" s="14">
        <v>6</v>
      </c>
      <c r="D283" s="14">
        <v>330231</v>
      </c>
      <c r="E283" s="14" t="s">
        <v>3</v>
      </c>
      <c r="F283" s="14">
        <v>1</v>
      </c>
      <c r="G283" s="14" t="s">
        <v>457</v>
      </c>
      <c r="H283" s="15" t="s">
        <v>331</v>
      </c>
      <c r="I283" s="14">
        <v>330231</v>
      </c>
      <c r="J283" s="15">
        <v>7173.36</v>
      </c>
      <c r="K283" s="14">
        <f t="shared" si="4"/>
        <v>7173.36</v>
      </c>
    </row>
    <row r="284" spans="1:11">
      <c r="A284" s="14">
        <v>279</v>
      </c>
      <c r="B284" s="15" t="s">
        <v>353</v>
      </c>
      <c r="C284" s="14">
        <v>1</v>
      </c>
      <c r="D284" s="14">
        <v>330231</v>
      </c>
      <c r="E284" s="14" t="s">
        <v>3</v>
      </c>
      <c r="F284" s="14">
        <v>1</v>
      </c>
      <c r="G284" s="14" t="s">
        <v>457</v>
      </c>
      <c r="H284" s="15" t="s">
        <v>353</v>
      </c>
      <c r="I284" s="14">
        <v>330231</v>
      </c>
      <c r="J284" s="15">
        <v>3404.64</v>
      </c>
      <c r="K284" s="14">
        <f t="shared" si="4"/>
        <v>3404.64</v>
      </c>
    </row>
    <row r="285" spans="1:11">
      <c r="A285" s="14">
        <v>280</v>
      </c>
      <c r="B285" s="15" t="s">
        <v>354</v>
      </c>
      <c r="C285" s="14">
        <v>12</v>
      </c>
      <c r="D285" s="14">
        <v>330231</v>
      </c>
      <c r="E285" s="14" t="s">
        <v>3</v>
      </c>
      <c r="F285" s="14">
        <v>1</v>
      </c>
      <c r="G285" s="14" t="s">
        <v>457</v>
      </c>
      <c r="H285" s="15" t="s">
        <v>354</v>
      </c>
      <c r="I285" s="14">
        <v>330231</v>
      </c>
      <c r="J285" s="15">
        <v>22433.97</v>
      </c>
      <c r="K285" s="14">
        <f t="shared" si="4"/>
        <v>22433.97</v>
      </c>
    </row>
    <row r="286" spans="1:11">
      <c r="A286" s="14">
        <v>281</v>
      </c>
      <c r="B286" s="15" t="s">
        <v>355</v>
      </c>
      <c r="C286" s="14">
        <v>2</v>
      </c>
      <c r="D286" s="14">
        <v>330231</v>
      </c>
      <c r="E286" s="14" t="s">
        <v>3</v>
      </c>
      <c r="F286" s="14">
        <v>1</v>
      </c>
      <c r="G286" s="14" t="s">
        <v>457</v>
      </c>
      <c r="H286" s="15" t="s">
        <v>355</v>
      </c>
      <c r="I286" s="14">
        <v>330231</v>
      </c>
      <c r="J286" s="15">
        <v>7173.36</v>
      </c>
      <c r="K286" s="14">
        <f t="shared" si="4"/>
        <v>7173.36</v>
      </c>
    </row>
    <row r="287" spans="1:11">
      <c r="A287" s="14">
        <v>282</v>
      </c>
      <c r="B287" s="15" t="s">
        <v>356</v>
      </c>
      <c r="C287" s="14">
        <v>24</v>
      </c>
      <c r="D287" s="14">
        <v>330231</v>
      </c>
      <c r="E287" s="14" t="s">
        <v>3</v>
      </c>
      <c r="F287" s="14">
        <v>1</v>
      </c>
      <c r="G287" s="14" t="s">
        <v>457</v>
      </c>
      <c r="H287" s="15" t="s">
        <v>356</v>
      </c>
      <c r="I287" s="14">
        <v>330231</v>
      </c>
      <c r="J287" s="15">
        <v>35902.47</v>
      </c>
      <c r="K287" s="14">
        <f t="shared" si="4"/>
        <v>35902.47</v>
      </c>
    </row>
    <row r="288" spans="1:11">
      <c r="A288" s="14">
        <v>283</v>
      </c>
      <c r="B288" s="15" t="s">
        <v>357</v>
      </c>
      <c r="C288" s="14">
        <v>4</v>
      </c>
      <c r="D288" s="14">
        <v>330231</v>
      </c>
      <c r="E288" s="14" t="s">
        <v>3</v>
      </c>
      <c r="F288" s="14">
        <v>1</v>
      </c>
      <c r="G288" s="14" t="s">
        <v>457</v>
      </c>
      <c r="H288" s="15" t="s">
        <v>357</v>
      </c>
      <c r="I288" s="14">
        <v>330231</v>
      </c>
      <c r="J288" s="15">
        <v>10780.95</v>
      </c>
      <c r="K288" s="14">
        <f t="shared" si="4"/>
        <v>10780.95</v>
      </c>
    </row>
    <row r="289" spans="1:11">
      <c r="A289" s="14">
        <v>284</v>
      </c>
      <c r="B289" s="15" t="s">
        <v>358</v>
      </c>
      <c r="C289" s="14">
        <v>12</v>
      </c>
      <c r="D289" s="14">
        <v>330231</v>
      </c>
      <c r="E289" s="14" t="s">
        <v>3</v>
      </c>
      <c r="F289" s="14">
        <v>1</v>
      </c>
      <c r="G289" s="14" t="s">
        <v>457</v>
      </c>
      <c r="H289" s="15" t="s">
        <v>358</v>
      </c>
      <c r="I289" s="14">
        <v>330231</v>
      </c>
      <c r="J289" s="15">
        <v>14351.64</v>
      </c>
      <c r="K289" s="14">
        <f t="shared" si="4"/>
        <v>14351.64</v>
      </c>
    </row>
    <row r="290" spans="1:11">
      <c r="A290" s="14">
        <v>285</v>
      </c>
      <c r="B290" s="15" t="s">
        <v>359</v>
      </c>
      <c r="C290" s="14">
        <v>2</v>
      </c>
      <c r="D290" s="14">
        <v>330231</v>
      </c>
      <c r="E290" s="14" t="s">
        <v>3</v>
      </c>
      <c r="F290" s="14">
        <v>1</v>
      </c>
      <c r="G290" s="14" t="s">
        <v>457</v>
      </c>
      <c r="H290" s="15" t="s">
        <v>359</v>
      </c>
      <c r="I290" s="14">
        <v>330231</v>
      </c>
      <c r="J290" s="15">
        <v>4469.82</v>
      </c>
      <c r="K290" s="14">
        <f t="shared" si="4"/>
        <v>4469.82</v>
      </c>
    </row>
    <row r="291" spans="1:11">
      <c r="A291" s="14">
        <v>286</v>
      </c>
      <c r="B291" s="15" t="s">
        <v>360</v>
      </c>
      <c r="C291" s="14">
        <v>24</v>
      </c>
      <c r="D291" s="14">
        <v>330231</v>
      </c>
      <c r="E291" s="14" t="s">
        <v>3</v>
      </c>
      <c r="F291" s="14">
        <v>1</v>
      </c>
      <c r="G291" s="14" t="s">
        <v>457</v>
      </c>
      <c r="H291" s="15" t="s">
        <v>360</v>
      </c>
      <c r="I291" s="14">
        <v>330231</v>
      </c>
      <c r="J291" s="15">
        <v>22433.97</v>
      </c>
      <c r="K291" s="14">
        <f t="shared" si="4"/>
        <v>22433.97</v>
      </c>
    </row>
    <row r="292" spans="1:11">
      <c r="A292" s="14">
        <v>287</v>
      </c>
      <c r="B292" s="15" t="s">
        <v>332</v>
      </c>
      <c r="C292" s="14">
        <v>6</v>
      </c>
      <c r="D292" s="14">
        <v>330231</v>
      </c>
      <c r="E292" s="14" t="s">
        <v>3</v>
      </c>
      <c r="F292" s="14">
        <v>1</v>
      </c>
      <c r="G292" s="14" t="s">
        <v>457</v>
      </c>
      <c r="H292" s="15" t="s">
        <v>332</v>
      </c>
      <c r="I292" s="14">
        <v>330231</v>
      </c>
      <c r="J292" s="15">
        <v>7173.36</v>
      </c>
      <c r="K292" s="14">
        <f t="shared" si="4"/>
        <v>7173.36</v>
      </c>
    </row>
    <row r="293" spans="1:11">
      <c r="A293" s="14">
        <v>288</v>
      </c>
      <c r="B293" s="15" t="s">
        <v>361</v>
      </c>
      <c r="C293" s="14">
        <v>1</v>
      </c>
      <c r="D293" s="14">
        <v>330231</v>
      </c>
      <c r="E293" s="14" t="s">
        <v>3</v>
      </c>
      <c r="F293" s="14">
        <v>1</v>
      </c>
      <c r="G293" s="14" t="s">
        <v>457</v>
      </c>
      <c r="H293" s="15" t="s">
        <v>361</v>
      </c>
      <c r="I293" s="14">
        <v>330231</v>
      </c>
      <c r="J293" s="15">
        <v>3404.64</v>
      </c>
      <c r="K293" s="14">
        <f t="shared" si="4"/>
        <v>3404.64</v>
      </c>
    </row>
    <row r="294" spans="1:11">
      <c r="A294" s="14">
        <v>289</v>
      </c>
      <c r="B294" s="15" t="s">
        <v>362</v>
      </c>
      <c r="C294" s="14">
        <v>12</v>
      </c>
      <c r="D294" s="14">
        <v>330231</v>
      </c>
      <c r="E294" s="14" t="s">
        <v>3</v>
      </c>
      <c r="F294" s="14">
        <v>1</v>
      </c>
      <c r="G294" s="14" t="s">
        <v>457</v>
      </c>
      <c r="H294" s="15" t="s">
        <v>362</v>
      </c>
      <c r="I294" s="14">
        <v>330231</v>
      </c>
      <c r="J294" s="15">
        <v>22433.97</v>
      </c>
      <c r="K294" s="14">
        <f t="shared" si="4"/>
        <v>22433.97</v>
      </c>
    </row>
    <row r="295" spans="1:11">
      <c r="A295" s="14">
        <v>290</v>
      </c>
      <c r="B295" s="15" t="s">
        <v>363</v>
      </c>
      <c r="C295" s="14">
        <v>2</v>
      </c>
      <c r="D295" s="14">
        <v>330231</v>
      </c>
      <c r="E295" s="14" t="s">
        <v>3</v>
      </c>
      <c r="F295" s="14">
        <v>1</v>
      </c>
      <c r="G295" s="14" t="s">
        <v>457</v>
      </c>
      <c r="H295" s="15" t="s">
        <v>363</v>
      </c>
      <c r="I295" s="14">
        <v>330231</v>
      </c>
      <c r="J295" s="15">
        <v>7173.36</v>
      </c>
      <c r="K295" s="14">
        <f t="shared" si="4"/>
        <v>7173.36</v>
      </c>
    </row>
    <row r="296" spans="1:11">
      <c r="A296" s="14">
        <v>291</v>
      </c>
      <c r="B296" s="15" t="s">
        <v>364</v>
      </c>
      <c r="C296" s="14">
        <v>24</v>
      </c>
      <c r="D296" s="14">
        <v>330231</v>
      </c>
      <c r="E296" s="14" t="s">
        <v>3</v>
      </c>
      <c r="F296" s="14">
        <v>1</v>
      </c>
      <c r="G296" s="14" t="s">
        <v>457</v>
      </c>
      <c r="H296" s="15" t="s">
        <v>364</v>
      </c>
      <c r="I296" s="14">
        <v>330231</v>
      </c>
      <c r="J296" s="15">
        <v>35902.47</v>
      </c>
      <c r="K296" s="14">
        <f t="shared" si="4"/>
        <v>35902.47</v>
      </c>
    </row>
    <row r="297" spans="1:11">
      <c r="A297" s="14">
        <v>292</v>
      </c>
      <c r="B297" s="15" t="s">
        <v>365</v>
      </c>
      <c r="C297" s="14">
        <v>4</v>
      </c>
      <c r="D297" s="14">
        <v>330231</v>
      </c>
      <c r="E297" s="14" t="s">
        <v>3</v>
      </c>
      <c r="F297" s="14">
        <v>1</v>
      </c>
      <c r="G297" s="14" t="s">
        <v>457</v>
      </c>
      <c r="H297" s="15" t="s">
        <v>365</v>
      </c>
      <c r="I297" s="14">
        <v>330231</v>
      </c>
      <c r="J297" s="15">
        <v>10780.95</v>
      </c>
      <c r="K297" s="14">
        <f t="shared" si="4"/>
        <v>10780.95</v>
      </c>
    </row>
    <row r="298" spans="1:11">
      <c r="A298" s="14">
        <v>293</v>
      </c>
      <c r="B298" s="15" t="s">
        <v>333</v>
      </c>
      <c r="C298" s="14">
        <v>1</v>
      </c>
      <c r="D298" s="14">
        <v>330231</v>
      </c>
      <c r="E298" s="14" t="s">
        <v>3</v>
      </c>
      <c r="F298" s="14">
        <v>1</v>
      </c>
      <c r="G298" s="14" t="s">
        <v>457</v>
      </c>
      <c r="H298" s="15" t="s">
        <v>333</v>
      </c>
      <c r="I298" s="14">
        <v>330231</v>
      </c>
      <c r="J298" s="15">
        <v>17949.39</v>
      </c>
      <c r="K298" s="14">
        <f t="shared" si="4"/>
        <v>17949.39</v>
      </c>
    </row>
    <row r="299" spans="1:11">
      <c r="A299" s="14">
        <v>294</v>
      </c>
      <c r="B299" s="15" t="s">
        <v>334</v>
      </c>
      <c r="C299" s="14">
        <v>12</v>
      </c>
      <c r="D299" s="14">
        <v>330231</v>
      </c>
      <c r="E299" s="14" t="s">
        <v>3</v>
      </c>
      <c r="F299" s="14">
        <v>1</v>
      </c>
      <c r="G299" s="14" t="s">
        <v>457</v>
      </c>
      <c r="H299" s="15" t="s">
        <v>334</v>
      </c>
      <c r="I299" s="14">
        <v>330231</v>
      </c>
      <c r="J299" s="15">
        <v>14351.64</v>
      </c>
      <c r="K299" s="14">
        <f t="shared" si="4"/>
        <v>14351.64</v>
      </c>
    </row>
    <row r="300" spans="1:11">
      <c r="A300" s="14">
        <v>295</v>
      </c>
      <c r="B300" s="15" t="s">
        <v>335</v>
      </c>
      <c r="C300" s="14">
        <v>2</v>
      </c>
      <c r="D300" s="14">
        <v>330231</v>
      </c>
      <c r="E300" s="14" t="s">
        <v>3</v>
      </c>
      <c r="F300" s="14">
        <v>1</v>
      </c>
      <c r="G300" s="14" t="s">
        <v>457</v>
      </c>
      <c r="H300" s="15" t="s">
        <v>335</v>
      </c>
      <c r="I300" s="14">
        <v>330231</v>
      </c>
      <c r="J300" s="15">
        <v>4469.82</v>
      </c>
      <c r="K300" s="14">
        <f t="shared" si="4"/>
        <v>4469.82</v>
      </c>
    </row>
    <row r="301" spans="1:11">
      <c r="A301" s="14">
        <v>296</v>
      </c>
      <c r="B301" s="15" t="s">
        <v>336</v>
      </c>
      <c r="C301" s="14">
        <v>24</v>
      </c>
      <c r="D301" s="14">
        <v>330231</v>
      </c>
      <c r="E301" s="14" t="s">
        <v>3</v>
      </c>
      <c r="F301" s="14">
        <v>1</v>
      </c>
      <c r="G301" s="14" t="s">
        <v>457</v>
      </c>
      <c r="H301" s="15" t="s">
        <v>336</v>
      </c>
      <c r="I301" s="14">
        <v>330231</v>
      </c>
      <c r="J301" s="15">
        <v>22433.97</v>
      </c>
      <c r="K301" s="14">
        <f t="shared" si="4"/>
        <v>22433.97</v>
      </c>
    </row>
    <row r="302" spans="1:11">
      <c r="A302" s="14">
        <v>297</v>
      </c>
      <c r="B302" s="15" t="s">
        <v>337</v>
      </c>
      <c r="C302" s="14">
        <v>6</v>
      </c>
      <c r="D302" s="14">
        <v>330231</v>
      </c>
      <c r="E302" s="14" t="s">
        <v>3</v>
      </c>
      <c r="F302" s="14">
        <v>1</v>
      </c>
      <c r="G302" s="14" t="s">
        <v>457</v>
      </c>
      <c r="H302" s="15" t="s">
        <v>337</v>
      </c>
      <c r="I302" s="14">
        <v>330231</v>
      </c>
      <c r="J302" s="15">
        <v>7173.36</v>
      </c>
      <c r="K302" s="24">
        <f t="shared" si="4"/>
        <v>7173.36</v>
      </c>
    </row>
    <row r="303" spans="1:11" ht="28.5" customHeight="1">
      <c r="A303" s="39" t="s">
        <v>452</v>
      </c>
      <c r="B303" s="39"/>
      <c r="C303" s="39"/>
      <c r="D303" s="39"/>
      <c r="E303" s="39"/>
      <c r="F303" s="39"/>
      <c r="G303" s="39"/>
      <c r="H303" s="39"/>
      <c r="I303" s="39"/>
      <c r="J303" s="39"/>
      <c r="K303" s="25">
        <f>SUM(K6:K302)</f>
        <v>1240533.2300000004</v>
      </c>
    </row>
    <row r="304" spans="1:11" ht="33" customHeight="1"/>
    <row r="332" spans="14:19">
      <c r="S332" s="1" t="s">
        <v>45</v>
      </c>
    </row>
    <row r="333" spans="14:19">
      <c r="O333" s="1" t="s">
        <v>5</v>
      </c>
      <c r="Q333" s="1" t="s">
        <v>18</v>
      </c>
      <c r="R333" s="1" t="s">
        <v>46</v>
      </c>
      <c r="S333" s="1" t="s">
        <v>19</v>
      </c>
    </row>
    <row r="335" spans="14:19">
      <c r="N335" s="17"/>
    </row>
  </sheetData>
  <mergeCells count="4">
    <mergeCell ref="A3:K3"/>
    <mergeCell ref="A2:K2"/>
    <mergeCell ref="A1:K1"/>
    <mergeCell ref="A303:J303"/>
  </mergeCells>
  <pageMargins left="0.25" right="0.25" top="0.75" bottom="0.75" header="0.3" footer="0.3"/>
  <pageSetup paperSize="9" scale="68" fitToHeight="0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3D2A4-E8ED-4C9F-B1BC-6C741D32CCF6}">
  <sheetPr>
    <pageSetUpPr fitToPage="1"/>
  </sheetPr>
  <dimension ref="A1:S77"/>
  <sheetViews>
    <sheetView workbookViewId="0">
      <selection activeCell="B29" sqref="B29"/>
    </sheetView>
  </sheetViews>
  <sheetFormatPr defaultColWidth="8.88671875" defaultRowHeight="13.8"/>
  <cols>
    <col min="1" max="1" width="6" style="1" customWidth="1"/>
    <col min="2" max="2" width="42.88671875" style="1" customWidth="1"/>
    <col min="3" max="3" width="21.5546875" style="1" customWidth="1"/>
    <col min="4" max="4" width="15.44140625" style="1" customWidth="1"/>
    <col min="5" max="5" width="11" style="1" customWidth="1"/>
    <col min="6" max="6" width="13.109375" style="1" customWidth="1"/>
    <col min="7" max="7" width="16.44140625" style="1" customWidth="1"/>
    <col min="8" max="8" width="38.109375" style="1" customWidth="1"/>
    <col min="9" max="9" width="18.44140625" style="1" customWidth="1"/>
    <col min="10" max="10" width="12.5546875" style="1" customWidth="1"/>
    <col min="11" max="11" width="14" style="1" customWidth="1"/>
    <col min="12" max="16384" width="8.88671875" style="1"/>
  </cols>
  <sheetData>
    <row r="1" spans="1:19" ht="32.1" customHeight="1">
      <c r="A1" s="43" t="s">
        <v>456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9" ht="31.35" customHeight="1">
      <c r="A2" s="36" t="s">
        <v>455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9" ht="44.25" customHeight="1">
      <c r="A3" s="34" t="s">
        <v>17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9" s="8" customFormat="1" ht="64.5" customHeight="1">
      <c r="A4" s="3" t="s">
        <v>4</v>
      </c>
      <c r="B4" s="4" t="s">
        <v>5</v>
      </c>
      <c r="C4" s="5" t="s">
        <v>0</v>
      </c>
      <c r="D4" s="4" t="s">
        <v>6</v>
      </c>
      <c r="E4" s="5" t="s">
        <v>1</v>
      </c>
      <c r="F4" s="4" t="s">
        <v>7</v>
      </c>
      <c r="G4" s="4" t="s">
        <v>447</v>
      </c>
      <c r="H4" s="4" t="s">
        <v>448</v>
      </c>
      <c r="I4" s="6" t="s">
        <v>46</v>
      </c>
      <c r="J4" s="7" t="s">
        <v>8</v>
      </c>
      <c r="K4" s="5" t="s">
        <v>2</v>
      </c>
    </row>
    <row r="5" spans="1:19" s="8" customFormat="1" ht="18.75" customHeight="1">
      <c r="A5" s="9" t="s">
        <v>9</v>
      </c>
      <c r="B5" s="10" t="s">
        <v>10</v>
      </c>
      <c r="C5" s="11" t="s">
        <v>11</v>
      </c>
      <c r="D5" s="10" t="s">
        <v>12</v>
      </c>
      <c r="E5" s="23" t="s">
        <v>13</v>
      </c>
      <c r="F5" s="10" t="s">
        <v>14</v>
      </c>
      <c r="G5" s="10" t="s">
        <v>15</v>
      </c>
      <c r="H5" s="10" t="s">
        <v>16</v>
      </c>
      <c r="I5" s="12" t="s">
        <v>370</v>
      </c>
      <c r="J5" s="13" t="s">
        <v>449</v>
      </c>
      <c r="K5" s="11" t="s">
        <v>450</v>
      </c>
      <c r="N5" s="1"/>
      <c r="S5" s="1"/>
    </row>
    <row r="6" spans="1:19">
      <c r="A6" s="14">
        <v>1</v>
      </c>
      <c r="B6" s="20" t="s">
        <v>371</v>
      </c>
      <c r="C6" s="14">
        <v>12</v>
      </c>
      <c r="D6" s="14">
        <v>180412</v>
      </c>
      <c r="E6" s="14" t="s">
        <v>3</v>
      </c>
      <c r="F6" s="14">
        <v>1</v>
      </c>
      <c r="G6" s="14" t="s">
        <v>457</v>
      </c>
      <c r="H6" s="20" t="s">
        <v>371</v>
      </c>
      <c r="I6" s="14">
        <v>180412</v>
      </c>
      <c r="J6" s="14">
        <v>2300.1</v>
      </c>
      <c r="K6" s="14">
        <f>F6*J6</f>
        <v>2300.1</v>
      </c>
    </row>
    <row r="7" spans="1:19">
      <c r="A7" s="14">
        <v>2</v>
      </c>
      <c r="B7" s="20" t="s">
        <v>372</v>
      </c>
      <c r="C7" s="14">
        <v>96</v>
      </c>
      <c r="D7" s="14">
        <v>180415</v>
      </c>
      <c r="E7" s="14" t="s">
        <v>3</v>
      </c>
      <c r="F7" s="14">
        <v>1</v>
      </c>
      <c r="G7" s="14" t="s">
        <v>457</v>
      </c>
      <c r="H7" s="20" t="s">
        <v>372</v>
      </c>
      <c r="I7" s="14">
        <v>180415</v>
      </c>
      <c r="J7" s="14">
        <v>20303.61</v>
      </c>
      <c r="K7" s="14">
        <f t="shared" ref="K7:K70" si="0">F7*J7</f>
        <v>20303.61</v>
      </c>
    </row>
    <row r="8" spans="1:19" s="30" customFormat="1">
      <c r="A8" s="27">
        <v>3</v>
      </c>
      <c r="B8" s="29" t="s">
        <v>373</v>
      </c>
      <c r="C8" s="27">
        <v>24</v>
      </c>
      <c r="D8" s="27">
        <v>180473</v>
      </c>
      <c r="E8" s="27" t="s">
        <v>3</v>
      </c>
      <c r="F8" s="27">
        <v>1</v>
      </c>
      <c r="G8" s="14"/>
      <c r="H8" s="31"/>
      <c r="I8" s="32"/>
      <c r="J8" s="32"/>
      <c r="K8" s="27"/>
    </row>
    <row r="9" spans="1:19" s="30" customFormat="1">
      <c r="A9" s="27">
        <v>4</v>
      </c>
      <c r="B9" s="29" t="s">
        <v>374</v>
      </c>
      <c r="C9" s="27">
        <v>96</v>
      </c>
      <c r="D9" s="27">
        <v>180475</v>
      </c>
      <c r="E9" s="27" t="s">
        <v>3</v>
      </c>
      <c r="F9" s="27">
        <v>1</v>
      </c>
      <c r="G9" s="14"/>
      <c r="H9" s="31"/>
      <c r="I9" s="32"/>
      <c r="J9" s="32"/>
      <c r="K9" s="27"/>
    </row>
    <row r="10" spans="1:19">
      <c r="A10" s="14">
        <v>5</v>
      </c>
      <c r="B10" s="20" t="s">
        <v>375</v>
      </c>
      <c r="C10" s="14">
        <v>12</v>
      </c>
      <c r="D10" s="14">
        <v>180492</v>
      </c>
      <c r="E10" s="14" t="s">
        <v>3</v>
      </c>
      <c r="F10" s="14">
        <v>1</v>
      </c>
      <c r="G10" s="14" t="s">
        <v>457</v>
      </c>
      <c r="H10" s="20" t="s">
        <v>375</v>
      </c>
      <c r="I10" s="14">
        <v>180492</v>
      </c>
      <c r="J10" s="14">
        <v>2290.2600000000002</v>
      </c>
      <c r="K10" s="14">
        <f t="shared" si="0"/>
        <v>2290.2600000000002</v>
      </c>
    </row>
    <row r="11" spans="1:19" s="30" customFormat="1">
      <c r="A11" s="27">
        <v>6</v>
      </c>
      <c r="B11" s="29" t="s">
        <v>376</v>
      </c>
      <c r="C11" s="27">
        <v>96</v>
      </c>
      <c r="D11" s="27">
        <v>180495</v>
      </c>
      <c r="E11" s="27" t="s">
        <v>3</v>
      </c>
      <c r="F11" s="27">
        <v>1</v>
      </c>
      <c r="G11" s="14"/>
      <c r="H11" s="31"/>
      <c r="I11" s="32"/>
      <c r="J11" s="32"/>
      <c r="K11" s="27"/>
    </row>
    <row r="12" spans="1:19" s="30" customFormat="1">
      <c r="A12" s="27">
        <v>7</v>
      </c>
      <c r="B12" s="29" t="s">
        <v>377</v>
      </c>
      <c r="C12" s="27">
        <v>24</v>
      </c>
      <c r="D12" s="27">
        <v>180713</v>
      </c>
      <c r="E12" s="27" t="s">
        <v>3</v>
      </c>
      <c r="F12" s="27">
        <v>1</v>
      </c>
      <c r="G12" s="14"/>
      <c r="H12" s="31"/>
      <c r="I12" s="32"/>
      <c r="J12" s="32"/>
      <c r="K12" s="27"/>
    </row>
    <row r="13" spans="1:19" s="30" customFormat="1">
      <c r="A13" s="27">
        <v>8</v>
      </c>
      <c r="B13" s="29" t="s">
        <v>378</v>
      </c>
      <c r="C13" s="27">
        <v>96</v>
      </c>
      <c r="D13" s="27">
        <v>180715</v>
      </c>
      <c r="E13" s="27" t="s">
        <v>3</v>
      </c>
      <c r="F13" s="27">
        <v>1</v>
      </c>
      <c r="G13" s="14"/>
      <c r="H13" s="31"/>
      <c r="I13" s="32"/>
      <c r="J13" s="32"/>
      <c r="K13" s="27"/>
    </row>
    <row r="14" spans="1:19" s="30" customFormat="1">
      <c r="A14" s="27">
        <v>9</v>
      </c>
      <c r="B14" s="29" t="s">
        <v>379</v>
      </c>
      <c r="C14" s="27">
        <v>24</v>
      </c>
      <c r="D14" s="27">
        <v>180733</v>
      </c>
      <c r="E14" s="27" t="s">
        <v>3</v>
      </c>
      <c r="F14" s="27">
        <v>1</v>
      </c>
      <c r="G14" s="14"/>
      <c r="H14" s="31"/>
      <c r="I14" s="32"/>
      <c r="J14" s="32"/>
      <c r="K14" s="27"/>
    </row>
    <row r="15" spans="1:19" s="30" customFormat="1">
      <c r="A15" s="27">
        <v>10</v>
      </c>
      <c r="B15" s="29" t="s">
        <v>380</v>
      </c>
      <c r="C15" s="27">
        <v>96</v>
      </c>
      <c r="D15" s="27">
        <v>180735</v>
      </c>
      <c r="E15" s="27" t="s">
        <v>3</v>
      </c>
      <c r="F15" s="27">
        <v>1</v>
      </c>
      <c r="G15" s="14"/>
      <c r="H15" s="31"/>
      <c r="I15" s="32"/>
      <c r="J15" s="32"/>
      <c r="K15" s="27"/>
    </row>
    <row r="16" spans="1:19">
      <c r="A16" s="14">
        <v>11</v>
      </c>
      <c r="B16" s="20" t="s">
        <v>381</v>
      </c>
      <c r="C16" s="14">
        <v>48</v>
      </c>
      <c r="D16" s="14">
        <v>333714</v>
      </c>
      <c r="E16" s="14" t="s">
        <v>3</v>
      </c>
      <c r="F16" s="14">
        <v>1</v>
      </c>
      <c r="G16" s="14" t="s">
        <v>457</v>
      </c>
      <c r="H16" s="20" t="s">
        <v>381</v>
      </c>
      <c r="I16" s="14">
        <v>333714</v>
      </c>
      <c r="J16" s="14">
        <v>6961.8</v>
      </c>
      <c r="K16" s="14">
        <f t="shared" si="0"/>
        <v>6961.8</v>
      </c>
    </row>
    <row r="17" spans="1:11">
      <c r="A17" s="14">
        <v>12</v>
      </c>
      <c r="B17" s="20" t="s">
        <v>382</v>
      </c>
      <c r="C17" s="14">
        <v>384</v>
      </c>
      <c r="D17" s="14">
        <v>333727</v>
      </c>
      <c r="E17" s="14" t="s">
        <v>3</v>
      </c>
      <c r="F17" s="14">
        <v>1</v>
      </c>
      <c r="G17" s="14" t="s">
        <v>457</v>
      </c>
      <c r="H17" s="20" t="s">
        <v>382</v>
      </c>
      <c r="I17" s="14">
        <v>333727</v>
      </c>
      <c r="J17" s="14">
        <v>30687.27</v>
      </c>
      <c r="K17" s="14">
        <f t="shared" si="0"/>
        <v>30687.27</v>
      </c>
    </row>
    <row r="18" spans="1:11">
      <c r="A18" s="14">
        <v>13</v>
      </c>
      <c r="B18" s="20" t="s">
        <v>383</v>
      </c>
      <c r="C18" s="14">
        <v>24</v>
      </c>
      <c r="D18" s="14">
        <v>180773</v>
      </c>
      <c r="E18" s="14" t="s">
        <v>3</v>
      </c>
      <c r="F18" s="14">
        <v>1</v>
      </c>
      <c r="G18" s="14" t="s">
        <v>457</v>
      </c>
      <c r="H18" s="20" t="s">
        <v>383</v>
      </c>
      <c r="I18" s="14">
        <v>180773</v>
      </c>
      <c r="J18" s="14">
        <v>9259.44</v>
      </c>
      <c r="K18" s="14">
        <f t="shared" si="0"/>
        <v>9259.44</v>
      </c>
    </row>
    <row r="19" spans="1:11">
      <c r="A19" s="14">
        <v>14</v>
      </c>
      <c r="B19" s="20" t="s">
        <v>384</v>
      </c>
      <c r="C19" s="14">
        <v>96</v>
      </c>
      <c r="D19" s="14">
        <v>180775</v>
      </c>
      <c r="E19" s="14" t="s">
        <v>3</v>
      </c>
      <c r="F19" s="14">
        <v>1</v>
      </c>
      <c r="G19" s="14" t="s">
        <v>457</v>
      </c>
      <c r="H19" s="20" t="s">
        <v>384</v>
      </c>
      <c r="I19" s="14">
        <v>180775</v>
      </c>
      <c r="J19" s="14">
        <v>28496.639999999999</v>
      </c>
      <c r="K19" s="14">
        <f t="shared" si="0"/>
        <v>28496.639999999999</v>
      </c>
    </row>
    <row r="20" spans="1:11">
      <c r="A20" s="14">
        <v>15</v>
      </c>
      <c r="B20" s="20" t="s">
        <v>385</v>
      </c>
      <c r="C20" s="14">
        <v>24</v>
      </c>
      <c r="D20" s="14">
        <v>180743</v>
      </c>
      <c r="E20" s="14" t="s">
        <v>3</v>
      </c>
      <c r="F20" s="14">
        <v>1</v>
      </c>
      <c r="G20" s="14" t="s">
        <v>457</v>
      </c>
      <c r="H20" s="20" t="s">
        <v>385</v>
      </c>
      <c r="I20" s="14">
        <v>180743</v>
      </c>
      <c r="J20" s="14">
        <v>11915.01</v>
      </c>
      <c r="K20" s="14">
        <f t="shared" si="0"/>
        <v>11915.01</v>
      </c>
    </row>
    <row r="21" spans="1:11">
      <c r="A21" s="14">
        <v>16</v>
      </c>
      <c r="B21" s="20" t="s">
        <v>386</v>
      </c>
      <c r="C21" s="14">
        <v>96</v>
      </c>
      <c r="D21" s="14">
        <v>180745</v>
      </c>
      <c r="E21" s="14" t="s">
        <v>3</v>
      </c>
      <c r="F21" s="14">
        <v>1</v>
      </c>
      <c r="G21" s="14" t="s">
        <v>457</v>
      </c>
      <c r="H21" s="20" t="s">
        <v>386</v>
      </c>
      <c r="I21" s="14">
        <v>180745</v>
      </c>
      <c r="J21" s="14">
        <v>27790.62</v>
      </c>
      <c r="K21" s="14">
        <f t="shared" si="0"/>
        <v>27790.62</v>
      </c>
    </row>
    <row r="22" spans="1:11">
      <c r="A22" s="14">
        <v>17</v>
      </c>
      <c r="B22" s="20" t="s">
        <v>387</v>
      </c>
      <c r="C22" s="14">
        <v>100</v>
      </c>
      <c r="D22" s="14">
        <v>180795</v>
      </c>
      <c r="E22" s="14" t="s">
        <v>3</v>
      </c>
      <c r="F22" s="14">
        <v>1</v>
      </c>
      <c r="G22" s="14" t="s">
        <v>457</v>
      </c>
      <c r="H22" s="20" t="s">
        <v>387</v>
      </c>
      <c r="I22" s="14">
        <v>180795</v>
      </c>
      <c r="J22" s="14">
        <v>2457.54</v>
      </c>
      <c r="K22" s="14">
        <f t="shared" si="0"/>
        <v>2457.54</v>
      </c>
    </row>
    <row r="23" spans="1:11">
      <c r="A23" s="14">
        <v>18</v>
      </c>
      <c r="B23" s="20" t="s">
        <v>388</v>
      </c>
      <c r="C23" s="14">
        <v>12</v>
      </c>
      <c r="D23" s="14">
        <v>331502</v>
      </c>
      <c r="E23" s="14" t="s">
        <v>3</v>
      </c>
      <c r="F23" s="14">
        <v>1</v>
      </c>
      <c r="G23" s="14" t="s">
        <v>457</v>
      </c>
      <c r="H23" s="20" t="s">
        <v>388</v>
      </c>
      <c r="I23" s="14">
        <v>331502</v>
      </c>
      <c r="J23" s="14">
        <v>6275.46</v>
      </c>
      <c r="K23" s="14">
        <f t="shared" si="0"/>
        <v>6275.46</v>
      </c>
    </row>
    <row r="24" spans="1:11">
      <c r="A24" s="14">
        <v>19</v>
      </c>
      <c r="B24" s="20" t="s">
        <v>388</v>
      </c>
      <c r="C24" s="14">
        <v>96</v>
      </c>
      <c r="D24" s="14">
        <v>331505</v>
      </c>
      <c r="E24" s="14" t="s">
        <v>3</v>
      </c>
      <c r="F24" s="14">
        <v>1</v>
      </c>
      <c r="G24" s="14" t="s">
        <v>457</v>
      </c>
      <c r="H24" s="20" t="s">
        <v>388</v>
      </c>
      <c r="I24" s="14">
        <v>331505</v>
      </c>
      <c r="J24" s="14">
        <v>45635.46</v>
      </c>
      <c r="K24" s="14">
        <f t="shared" si="0"/>
        <v>45635.46</v>
      </c>
    </row>
    <row r="25" spans="1:11">
      <c r="A25" s="14">
        <v>20</v>
      </c>
      <c r="B25" s="20" t="s">
        <v>389</v>
      </c>
      <c r="C25" s="14">
        <v>12</v>
      </c>
      <c r="D25" s="14">
        <v>331592</v>
      </c>
      <c r="E25" s="14" t="s">
        <v>3</v>
      </c>
      <c r="F25" s="14">
        <v>1</v>
      </c>
      <c r="G25" s="14" t="s">
        <v>457</v>
      </c>
      <c r="H25" s="20" t="s">
        <v>389</v>
      </c>
      <c r="I25" s="14">
        <v>331592</v>
      </c>
      <c r="J25" s="14">
        <v>1751.52</v>
      </c>
      <c r="K25" s="14">
        <f t="shared" si="0"/>
        <v>1751.52</v>
      </c>
    </row>
    <row r="26" spans="1:11">
      <c r="A26" s="14">
        <v>21</v>
      </c>
      <c r="B26" s="20" t="s">
        <v>390</v>
      </c>
      <c r="C26" s="14">
        <v>96</v>
      </c>
      <c r="D26" s="14">
        <v>331595</v>
      </c>
      <c r="E26" s="14" t="s">
        <v>3</v>
      </c>
      <c r="F26" s="14">
        <v>1</v>
      </c>
      <c r="G26" s="14" t="s">
        <v>457</v>
      </c>
      <c r="H26" s="20" t="s">
        <v>390</v>
      </c>
      <c r="I26" s="14">
        <v>331595</v>
      </c>
      <c r="J26" s="14">
        <v>9340.6200000000008</v>
      </c>
      <c r="K26" s="14">
        <f t="shared" si="0"/>
        <v>9340.6200000000008</v>
      </c>
    </row>
    <row r="27" spans="1:11">
      <c r="A27" s="27">
        <v>22</v>
      </c>
      <c r="B27" s="29" t="s">
        <v>391</v>
      </c>
      <c r="C27" s="27">
        <v>48</v>
      </c>
      <c r="D27" s="27">
        <v>333714</v>
      </c>
      <c r="E27" s="27" t="s">
        <v>3</v>
      </c>
      <c r="F27" s="27">
        <v>1</v>
      </c>
      <c r="G27" s="14"/>
      <c r="H27" s="31"/>
      <c r="I27" s="32"/>
      <c r="J27" s="32"/>
      <c r="K27" s="14"/>
    </row>
    <row r="28" spans="1:11">
      <c r="A28" s="27">
        <v>23</v>
      </c>
      <c r="B28" s="29" t="s">
        <v>392</v>
      </c>
      <c r="C28" s="27">
        <v>384</v>
      </c>
      <c r="D28" s="27">
        <v>333727</v>
      </c>
      <c r="E28" s="27" t="s">
        <v>3</v>
      </c>
      <c r="F28" s="27">
        <v>1</v>
      </c>
      <c r="G28" s="14"/>
      <c r="H28" s="31"/>
      <c r="I28" s="32"/>
      <c r="J28" s="32"/>
      <c r="K28" s="14"/>
    </row>
    <row r="29" spans="1:11">
      <c r="A29" s="14">
        <v>24</v>
      </c>
      <c r="B29" s="20" t="s">
        <v>393</v>
      </c>
      <c r="C29" s="14">
        <v>24</v>
      </c>
      <c r="D29" s="14">
        <v>333802</v>
      </c>
      <c r="E29" s="14" t="s">
        <v>3</v>
      </c>
      <c r="F29" s="14">
        <v>1</v>
      </c>
      <c r="G29" s="14" t="s">
        <v>457</v>
      </c>
      <c r="H29" s="20" t="s">
        <v>393</v>
      </c>
      <c r="I29" s="14">
        <v>333802</v>
      </c>
      <c r="J29" s="14">
        <v>23740.23</v>
      </c>
      <c r="K29" s="14">
        <f t="shared" si="0"/>
        <v>23740.23</v>
      </c>
    </row>
    <row r="30" spans="1:11">
      <c r="A30" s="14">
        <v>25</v>
      </c>
      <c r="B30" s="20" t="s">
        <v>394</v>
      </c>
      <c r="C30" s="14">
        <v>96</v>
      </c>
      <c r="D30" s="14">
        <v>333805</v>
      </c>
      <c r="E30" s="14" t="s">
        <v>3</v>
      </c>
      <c r="F30" s="14">
        <v>1</v>
      </c>
      <c r="G30" s="14" t="s">
        <v>457</v>
      </c>
      <c r="H30" s="20" t="s">
        <v>394</v>
      </c>
      <c r="I30" s="14">
        <v>333805</v>
      </c>
      <c r="J30" s="14">
        <v>128204.13</v>
      </c>
      <c r="K30" s="14">
        <f t="shared" si="0"/>
        <v>128204.13</v>
      </c>
    </row>
    <row r="31" spans="1:11">
      <c r="A31" s="14">
        <v>26</v>
      </c>
      <c r="B31" s="20" t="s">
        <v>395</v>
      </c>
      <c r="C31" s="14">
        <v>24</v>
      </c>
      <c r="D31" s="14">
        <v>333812</v>
      </c>
      <c r="E31" s="14" t="s">
        <v>3</v>
      </c>
      <c r="F31" s="14">
        <v>1</v>
      </c>
      <c r="G31" s="14" t="s">
        <v>457</v>
      </c>
      <c r="H31" s="20" t="s">
        <v>395</v>
      </c>
      <c r="I31" s="14">
        <v>333812</v>
      </c>
      <c r="J31" s="14">
        <v>3785.94</v>
      </c>
      <c r="K31" s="14">
        <f t="shared" si="0"/>
        <v>3785.94</v>
      </c>
    </row>
    <row r="32" spans="1:11">
      <c r="A32" s="14">
        <v>27</v>
      </c>
      <c r="B32" s="20" t="s">
        <v>395</v>
      </c>
      <c r="C32" s="14">
        <v>96</v>
      </c>
      <c r="D32" s="14">
        <v>333815</v>
      </c>
      <c r="E32" s="14" t="s">
        <v>3</v>
      </c>
      <c r="F32" s="14">
        <v>1</v>
      </c>
      <c r="G32" s="14" t="s">
        <v>457</v>
      </c>
      <c r="H32" s="20" t="s">
        <v>395</v>
      </c>
      <c r="I32" s="14">
        <v>333815</v>
      </c>
      <c r="J32" s="14">
        <v>10793.25</v>
      </c>
      <c r="K32" s="14">
        <f t="shared" si="0"/>
        <v>10793.25</v>
      </c>
    </row>
    <row r="33" spans="1:11">
      <c r="A33" s="14">
        <v>28</v>
      </c>
      <c r="B33" s="20" t="s">
        <v>396</v>
      </c>
      <c r="C33" s="14">
        <v>96</v>
      </c>
      <c r="D33" s="14">
        <v>333822</v>
      </c>
      <c r="E33" s="14" t="s">
        <v>3</v>
      </c>
      <c r="F33" s="14">
        <v>1</v>
      </c>
      <c r="G33" s="14" t="s">
        <v>457</v>
      </c>
      <c r="H33" s="20" t="s">
        <v>396</v>
      </c>
      <c r="I33" s="14">
        <v>333822</v>
      </c>
      <c r="J33" s="14">
        <v>4931.07</v>
      </c>
      <c r="K33" s="14">
        <f t="shared" si="0"/>
        <v>4931.07</v>
      </c>
    </row>
    <row r="34" spans="1:11">
      <c r="A34" s="14">
        <v>29</v>
      </c>
      <c r="B34" s="20" t="s">
        <v>397</v>
      </c>
      <c r="C34" s="14">
        <v>384</v>
      </c>
      <c r="D34" s="14">
        <v>333825</v>
      </c>
      <c r="E34" s="14" t="s">
        <v>3</v>
      </c>
      <c r="F34" s="14">
        <v>1</v>
      </c>
      <c r="G34" s="14" t="s">
        <v>457</v>
      </c>
      <c r="H34" s="20" t="s">
        <v>397</v>
      </c>
      <c r="I34" s="14">
        <v>333825</v>
      </c>
      <c r="J34" s="14">
        <v>7416.9</v>
      </c>
      <c r="K34" s="14">
        <f t="shared" si="0"/>
        <v>7416.9</v>
      </c>
    </row>
    <row r="35" spans="1:11">
      <c r="A35" s="14">
        <v>30</v>
      </c>
      <c r="B35" s="20" t="s">
        <v>398</v>
      </c>
      <c r="C35" s="14">
        <v>10</v>
      </c>
      <c r="D35" s="14">
        <v>333832</v>
      </c>
      <c r="E35" s="14" t="s">
        <v>3</v>
      </c>
      <c r="F35" s="14">
        <v>1</v>
      </c>
      <c r="G35" s="14" t="s">
        <v>457</v>
      </c>
      <c r="H35" s="20" t="s">
        <v>398</v>
      </c>
      <c r="I35" s="14">
        <v>333832</v>
      </c>
      <c r="J35" s="14">
        <v>845.01</v>
      </c>
      <c r="K35" s="14">
        <f t="shared" si="0"/>
        <v>845.01</v>
      </c>
    </row>
    <row r="36" spans="1:11" s="30" customFormat="1">
      <c r="A36" s="27">
        <v>31</v>
      </c>
      <c r="B36" s="29" t="s">
        <v>399</v>
      </c>
      <c r="C36" s="27">
        <v>96</v>
      </c>
      <c r="D36" s="27">
        <v>180015</v>
      </c>
      <c r="E36" s="27" t="s">
        <v>3</v>
      </c>
      <c r="F36" s="27">
        <v>1</v>
      </c>
      <c r="G36" s="14" t="s">
        <v>457</v>
      </c>
      <c r="H36" s="31"/>
      <c r="I36" s="32"/>
      <c r="J36" s="32"/>
      <c r="K36" s="27"/>
    </row>
    <row r="37" spans="1:11">
      <c r="A37" s="14">
        <v>32</v>
      </c>
      <c r="B37" s="20" t="s">
        <v>400</v>
      </c>
      <c r="C37" s="14">
        <v>24</v>
      </c>
      <c r="D37" s="14">
        <v>180023</v>
      </c>
      <c r="E37" s="14" t="s">
        <v>3</v>
      </c>
      <c r="F37" s="14">
        <v>1</v>
      </c>
      <c r="G37" s="14" t="s">
        <v>457</v>
      </c>
      <c r="H37" s="20" t="s">
        <v>400</v>
      </c>
      <c r="I37" s="14">
        <v>180023</v>
      </c>
      <c r="J37" s="14">
        <v>8088.48</v>
      </c>
      <c r="K37" s="14">
        <f t="shared" si="0"/>
        <v>8088.48</v>
      </c>
    </row>
    <row r="38" spans="1:11">
      <c r="A38" s="14">
        <v>33</v>
      </c>
      <c r="B38" s="20" t="s">
        <v>400</v>
      </c>
      <c r="C38" s="14">
        <v>96</v>
      </c>
      <c r="D38" s="14">
        <v>180025</v>
      </c>
      <c r="E38" s="14" t="s">
        <v>3</v>
      </c>
      <c r="F38" s="14">
        <v>1</v>
      </c>
      <c r="G38" s="14" t="s">
        <v>457</v>
      </c>
      <c r="H38" s="20" t="s">
        <v>400</v>
      </c>
      <c r="I38" s="14">
        <v>180025</v>
      </c>
      <c r="J38" s="14">
        <v>30243.24</v>
      </c>
      <c r="K38" s="14">
        <f t="shared" si="0"/>
        <v>30243.24</v>
      </c>
    </row>
    <row r="39" spans="1:11">
      <c r="A39" s="14">
        <v>34</v>
      </c>
      <c r="B39" s="20" t="s">
        <v>401</v>
      </c>
      <c r="C39" s="14" t="s">
        <v>402</v>
      </c>
      <c r="D39" s="14" t="s">
        <v>403</v>
      </c>
      <c r="E39" s="14" t="s">
        <v>3</v>
      </c>
      <c r="F39" s="14">
        <v>1</v>
      </c>
      <c r="G39" s="14" t="s">
        <v>457</v>
      </c>
      <c r="H39" s="20" t="s">
        <v>401</v>
      </c>
      <c r="I39" s="14" t="s">
        <v>403</v>
      </c>
      <c r="J39" s="14">
        <v>2062.71</v>
      </c>
      <c r="K39" s="14">
        <f t="shared" si="0"/>
        <v>2062.71</v>
      </c>
    </row>
    <row r="40" spans="1:11">
      <c r="A40" s="14">
        <v>35</v>
      </c>
      <c r="B40" s="20" t="s">
        <v>401</v>
      </c>
      <c r="C40" s="14" t="s">
        <v>404</v>
      </c>
      <c r="D40" s="14" t="s">
        <v>405</v>
      </c>
      <c r="E40" s="14" t="s">
        <v>3</v>
      </c>
      <c r="F40" s="14">
        <v>1</v>
      </c>
      <c r="G40" s="14" t="s">
        <v>457</v>
      </c>
      <c r="H40" s="20" t="s">
        <v>401</v>
      </c>
      <c r="I40" s="14" t="s">
        <v>405</v>
      </c>
      <c r="J40" s="14">
        <v>2771.19</v>
      </c>
      <c r="K40" s="14">
        <f t="shared" si="0"/>
        <v>2771.19</v>
      </c>
    </row>
    <row r="41" spans="1:11">
      <c r="A41" s="14">
        <v>36</v>
      </c>
      <c r="B41" s="20" t="s">
        <v>401</v>
      </c>
      <c r="C41" s="14" t="s">
        <v>406</v>
      </c>
      <c r="D41" s="14" t="s">
        <v>407</v>
      </c>
      <c r="E41" s="14" t="s">
        <v>3</v>
      </c>
      <c r="F41" s="14">
        <v>1</v>
      </c>
      <c r="G41" s="14" t="s">
        <v>457</v>
      </c>
      <c r="H41" s="20" t="s">
        <v>401</v>
      </c>
      <c r="I41" s="14" t="s">
        <v>407</v>
      </c>
      <c r="J41" s="14">
        <v>2836.38</v>
      </c>
      <c r="K41" s="14">
        <f t="shared" si="0"/>
        <v>2836.38</v>
      </c>
    </row>
    <row r="42" spans="1:11">
      <c r="A42" s="14">
        <v>37</v>
      </c>
      <c r="B42" s="20" t="s">
        <v>408</v>
      </c>
      <c r="C42" s="14" t="s">
        <v>409</v>
      </c>
      <c r="D42" s="14">
        <v>333314</v>
      </c>
      <c r="E42" s="14" t="s">
        <v>3</v>
      </c>
      <c r="F42" s="14">
        <v>1</v>
      </c>
      <c r="G42" s="14" t="s">
        <v>457</v>
      </c>
      <c r="H42" s="20" t="s">
        <v>408</v>
      </c>
      <c r="I42" s="14">
        <v>333314</v>
      </c>
      <c r="J42" s="14">
        <v>2836.38</v>
      </c>
      <c r="K42" s="14">
        <f t="shared" si="0"/>
        <v>2836.38</v>
      </c>
    </row>
    <row r="43" spans="1:11">
      <c r="A43" s="14">
        <v>38</v>
      </c>
      <c r="B43" s="20" t="s">
        <v>410</v>
      </c>
      <c r="C43" s="14" t="s">
        <v>411</v>
      </c>
      <c r="D43" s="14">
        <v>333414</v>
      </c>
      <c r="E43" s="14" t="s">
        <v>3</v>
      </c>
      <c r="F43" s="14">
        <v>1</v>
      </c>
      <c r="G43" s="14" t="s">
        <v>457</v>
      </c>
      <c r="H43" s="20" t="s">
        <v>410</v>
      </c>
      <c r="I43" s="14">
        <v>333414</v>
      </c>
      <c r="J43" s="14">
        <v>3093.45</v>
      </c>
      <c r="K43" s="14">
        <f t="shared" si="0"/>
        <v>3093.45</v>
      </c>
    </row>
    <row r="44" spans="1:11">
      <c r="A44" s="14">
        <v>39</v>
      </c>
      <c r="B44" s="20" t="s">
        <v>412</v>
      </c>
      <c r="C44" s="14">
        <v>24</v>
      </c>
      <c r="D44" s="14">
        <v>180502</v>
      </c>
      <c r="E44" s="14" t="s">
        <v>3</v>
      </c>
      <c r="F44" s="14">
        <v>1</v>
      </c>
      <c r="G44" s="14" t="s">
        <v>457</v>
      </c>
      <c r="H44" s="20" t="s">
        <v>412</v>
      </c>
      <c r="I44" s="14">
        <v>180502</v>
      </c>
      <c r="J44" s="14">
        <v>6072.51</v>
      </c>
      <c r="K44" s="14">
        <f t="shared" si="0"/>
        <v>6072.51</v>
      </c>
    </row>
    <row r="45" spans="1:11">
      <c r="A45" s="14">
        <v>40</v>
      </c>
      <c r="B45" s="20" t="s">
        <v>413</v>
      </c>
      <c r="C45" s="14">
        <v>384</v>
      </c>
      <c r="D45" s="14">
        <v>334388</v>
      </c>
      <c r="E45" s="14" t="s">
        <v>3</v>
      </c>
      <c r="F45" s="14">
        <v>1</v>
      </c>
      <c r="G45" s="14" t="s">
        <v>457</v>
      </c>
      <c r="H45" s="20" t="s">
        <v>413</v>
      </c>
      <c r="I45" s="14">
        <v>334388</v>
      </c>
      <c r="J45" s="14">
        <v>88996.65</v>
      </c>
      <c r="K45" s="14">
        <f t="shared" si="0"/>
        <v>88996.65</v>
      </c>
    </row>
    <row r="46" spans="1:11">
      <c r="A46" s="14">
        <v>41</v>
      </c>
      <c r="B46" s="20" t="s">
        <v>414</v>
      </c>
      <c r="C46" s="14">
        <v>96</v>
      </c>
      <c r="D46" s="14">
        <v>334387</v>
      </c>
      <c r="E46" s="14" t="s">
        <v>3</v>
      </c>
      <c r="F46" s="14">
        <v>1</v>
      </c>
      <c r="G46" s="14" t="s">
        <v>457</v>
      </c>
      <c r="H46" s="20" t="s">
        <v>414</v>
      </c>
      <c r="I46" s="14">
        <v>334387</v>
      </c>
      <c r="J46" s="14">
        <v>26692.23</v>
      </c>
      <c r="K46" s="14">
        <f t="shared" si="0"/>
        <v>26692.23</v>
      </c>
    </row>
    <row r="47" spans="1:11">
      <c r="A47" s="14">
        <v>42</v>
      </c>
      <c r="B47" s="20" t="s">
        <v>415</v>
      </c>
      <c r="C47" s="14">
        <v>24</v>
      </c>
      <c r="D47" s="14">
        <v>334386</v>
      </c>
      <c r="E47" s="14" t="s">
        <v>3</v>
      </c>
      <c r="F47" s="14">
        <v>1</v>
      </c>
      <c r="G47" s="14" t="s">
        <v>457</v>
      </c>
      <c r="H47" s="20" t="s">
        <v>415</v>
      </c>
      <c r="I47" s="14">
        <v>334386</v>
      </c>
      <c r="J47" s="14">
        <v>7410.75</v>
      </c>
      <c r="K47" s="14">
        <f t="shared" si="0"/>
        <v>7410.75</v>
      </c>
    </row>
    <row r="48" spans="1:11">
      <c r="A48" s="14">
        <v>43</v>
      </c>
      <c r="B48" s="20" t="s">
        <v>416</v>
      </c>
      <c r="C48" s="14">
        <v>8</v>
      </c>
      <c r="D48" s="14">
        <v>334385</v>
      </c>
      <c r="E48" s="14" t="s">
        <v>3</v>
      </c>
      <c r="F48" s="14">
        <v>1</v>
      </c>
      <c r="G48" s="14" t="s">
        <v>457</v>
      </c>
      <c r="H48" s="20" t="s">
        <v>416</v>
      </c>
      <c r="I48" s="14">
        <v>334385</v>
      </c>
      <c r="J48" s="14">
        <v>2594.0700000000002</v>
      </c>
      <c r="K48" s="14">
        <f t="shared" si="0"/>
        <v>2594.0700000000002</v>
      </c>
    </row>
    <row r="49" spans="1:11">
      <c r="A49" s="14">
        <v>44</v>
      </c>
      <c r="B49" s="20" t="s">
        <v>417</v>
      </c>
      <c r="C49" s="14">
        <v>384</v>
      </c>
      <c r="D49" s="14">
        <v>334378</v>
      </c>
      <c r="E49" s="14" t="s">
        <v>3</v>
      </c>
      <c r="F49" s="14">
        <v>1</v>
      </c>
      <c r="G49" s="14" t="s">
        <v>457</v>
      </c>
      <c r="H49" s="20" t="s">
        <v>417</v>
      </c>
      <c r="I49" s="14">
        <v>334378</v>
      </c>
      <c r="J49" s="14">
        <v>88996.65</v>
      </c>
      <c r="K49" s="14">
        <f t="shared" si="0"/>
        <v>88996.65</v>
      </c>
    </row>
    <row r="50" spans="1:11">
      <c r="A50" s="14">
        <v>45</v>
      </c>
      <c r="B50" s="20" t="s">
        <v>418</v>
      </c>
      <c r="C50" s="14">
        <v>96</v>
      </c>
      <c r="D50" s="14">
        <v>334377</v>
      </c>
      <c r="E50" s="14" t="s">
        <v>3</v>
      </c>
      <c r="F50" s="14">
        <v>1</v>
      </c>
      <c r="G50" s="14" t="s">
        <v>457</v>
      </c>
      <c r="H50" s="20" t="s">
        <v>418</v>
      </c>
      <c r="I50" s="14">
        <v>334377</v>
      </c>
      <c r="J50" s="14">
        <v>26692.23</v>
      </c>
      <c r="K50" s="14">
        <f t="shared" si="0"/>
        <v>26692.23</v>
      </c>
    </row>
    <row r="51" spans="1:11">
      <c r="A51" s="14">
        <v>46</v>
      </c>
      <c r="B51" s="20" t="s">
        <v>419</v>
      </c>
      <c r="C51" s="14">
        <v>24</v>
      </c>
      <c r="D51" s="14">
        <v>334376</v>
      </c>
      <c r="E51" s="14" t="s">
        <v>3</v>
      </c>
      <c r="F51" s="14">
        <v>1</v>
      </c>
      <c r="G51" s="14" t="s">
        <v>457</v>
      </c>
      <c r="H51" s="20" t="s">
        <v>419</v>
      </c>
      <c r="I51" s="14">
        <v>334376</v>
      </c>
      <c r="J51" s="14">
        <v>7410.75</v>
      </c>
      <c r="K51" s="14">
        <f t="shared" si="0"/>
        <v>7410.75</v>
      </c>
    </row>
    <row r="52" spans="1:11">
      <c r="A52" s="14">
        <v>47</v>
      </c>
      <c r="B52" s="20" t="s">
        <v>420</v>
      </c>
      <c r="C52" s="14">
        <v>8</v>
      </c>
      <c r="D52" s="14">
        <v>334375</v>
      </c>
      <c r="E52" s="14" t="s">
        <v>3</v>
      </c>
      <c r="F52" s="14">
        <v>1</v>
      </c>
      <c r="G52" s="14" t="s">
        <v>457</v>
      </c>
      <c r="H52" s="20" t="s">
        <v>420</v>
      </c>
      <c r="I52" s="14">
        <v>334375</v>
      </c>
      <c r="J52" s="14">
        <v>2594.0700000000002</v>
      </c>
      <c r="K52" s="14">
        <f t="shared" si="0"/>
        <v>2594.0700000000002</v>
      </c>
    </row>
    <row r="53" spans="1:11">
      <c r="A53" s="14">
        <v>48</v>
      </c>
      <c r="B53" s="20" t="s">
        <v>421</v>
      </c>
      <c r="C53" s="14">
        <v>384</v>
      </c>
      <c r="D53" s="14">
        <v>335378</v>
      </c>
      <c r="E53" s="14" t="s">
        <v>3</v>
      </c>
      <c r="F53" s="14">
        <v>1</v>
      </c>
      <c r="G53" s="14" t="s">
        <v>457</v>
      </c>
      <c r="H53" s="20" t="s">
        <v>421</v>
      </c>
      <c r="I53" s="14">
        <v>335378</v>
      </c>
      <c r="J53" s="14">
        <v>93445.56</v>
      </c>
      <c r="K53" s="14">
        <f t="shared" si="0"/>
        <v>93445.56</v>
      </c>
    </row>
    <row r="54" spans="1:11">
      <c r="A54" s="14">
        <v>49</v>
      </c>
      <c r="B54" s="20" t="s">
        <v>422</v>
      </c>
      <c r="C54" s="14">
        <v>96</v>
      </c>
      <c r="D54" s="14">
        <v>335377</v>
      </c>
      <c r="E54" s="14" t="s">
        <v>3</v>
      </c>
      <c r="F54" s="14">
        <v>1</v>
      </c>
      <c r="G54" s="14" t="s">
        <v>457</v>
      </c>
      <c r="H54" s="20" t="s">
        <v>422</v>
      </c>
      <c r="I54" s="14">
        <v>335377</v>
      </c>
      <c r="J54" s="14">
        <v>28028.01</v>
      </c>
      <c r="K54" s="14">
        <f t="shared" si="0"/>
        <v>28028.01</v>
      </c>
    </row>
    <row r="55" spans="1:11">
      <c r="A55" s="14">
        <v>50</v>
      </c>
      <c r="B55" s="20" t="s">
        <v>423</v>
      </c>
      <c r="C55" s="14">
        <v>24</v>
      </c>
      <c r="D55" s="14">
        <v>335376</v>
      </c>
      <c r="E55" s="14" t="s">
        <v>3</v>
      </c>
      <c r="F55" s="14">
        <v>1</v>
      </c>
      <c r="G55" s="14" t="s">
        <v>457</v>
      </c>
      <c r="H55" s="20" t="s">
        <v>423</v>
      </c>
      <c r="I55" s="14">
        <v>335376</v>
      </c>
      <c r="J55" s="14">
        <v>8003.61</v>
      </c>
      <c r="K55" s="14">
        <f t="shared" si="0"/>
        <v>8003.61</v>
      </c>
    </row>
    <row r="56" spans="1:11">
      <c r="A56" s="14">
        <v>51</v>
      </c>
      <c r="B56" s="20" t="s">
        <v>424</v>
      </c>
      <c r="C56" s="14">
        <v>8</v>
      </c>
      <c r="D56" s="14">
        <v>335375</v>
      </c>
      <c r="E56" s="14" t="s">
        <v>3</v>
      </c>
      <c r="F56" s="14">
        <v>1</v>
      </c>
      <c r="G56" s="14" t="s">
        <v>457</v>
      </c>
      <c r="H56" s="20" t="s">
        <v>424</v>
      </c>
      <c r="I56" s="14">
        <v>335375</v>
      </c>
      <c r="J56" s="14">
        <v>3335.76</v>
      </c>
      <c r="K56" s="14">
        <f t="shared" si="0"/>
        <v>3335.76</v>
      </c>
    </row>
    <row r="57" spans="1:11">
      <c r="A57" s="14">
        <v>52</v>
      </c>
      <c r="B57" s="20" t="s">
        <v>425</v>
      </c>
      <c r="C57" s="14">
        <v>384</v>
      </c>
      <c r="D57" s="14">
        <v>335929</v>
      </c>
      <c r="E57" s="14" t="s">
        <v>3</v>
      </c>
      <c r="F57" s="14">
        <v>1</v>
      </c>
      <c r="G57" s="14" t="s">
        <v>457</v>
      </c>
      <c r="H57" s="20" t="s">
        <v>425</v>
      </c>
      <c r="I57" s="14">
        <v>335929</v>
      </c>
      <c r="J57" s="14">
        <v>93445.56</v>
      </c>
      <c r="K57" s="14">
        <f t="shared" si="0"/>
        <v>93445.56</v>
      </c>
    </row>
    <row r="58" spans="1:11">
      <c r="A58" s="14">
        <v>53</v>
      </c>
      <c r="B58" s="20" t="s">
        <v>426</v>
      </c>
      <c r="C58" s="14">
        <v>96</v>
      </c>
      <c r="D58" s="14">
        <v>335927</v>
      </c>
      <c r="E58" s="14" t="s">
        <v>3</v>
      </c>
      <c r="F58" s="14">
        <v>1</v>
      </c>
      <c r="G58" s="14" t="s">
        <v>457</v>
      </c>
      <c r="H58" s="20" t="s">
        <v>426</v>
      </c>
      <c r="I58" s="14">
        <v>335927</v>
      </c>
      <c r="J58" s="14">
        <v>29361.33</v>
      </c>
      <c r="K58" s="14">
        <f t="shared" si="0"/>
        <v>29361.33</v>
      </c>
    </row>
    <row r="59" spans="1:11">
      <c r="A59" s="14">
        <v>54</v>
      </c>
      <c r="B59" s="20" t="s">
        <v>427</v>
      </c>
      <c r="C59" s="14">
        <v>24</v>
      </c>
      <c r="D59" s="14">
        <v>335925</v>
      </c>
      <c r="E59" s="14" t="s">
        <v>3</v>
      </c>
      <c r="F59" s="14">
        <v>1</v>
      </c>
      <c r="G59" s="14" t="s">
        <v>457</v>
      </c>
      <c r="H59" s="20" t="s">
        <v>427</v>
      </c>
      <c r="I59" s="14">
        <v>335925</v>
      </c>
      <c r="J59" s="14">
        <v>8521.44</v>
      </c>
      <c r="K59" s="14">
        <f t="shared" si="0"/>
        <v>8521.44</v>
      </c>
    </row>
    <row r="60" spans="1:11">
      <c r="A60" s="14">
        <v>55</v>
      </c>
      <c r="B60" s="20" t="s">
        <v>428</v>
      </c>
      <c r="C60" s="14">
        <v>8</v>
      </c>
      <c r="D60" s="14">
        <v>335921</v>
      </c>
      <c r="E60" s="14" t="s">
        <v>3</v>
      </c>
      <c r="F60" s="14">
        <v>1</v>
      </c>
      <c r="G60" s="14" t="s">
        <v>457</v>
      </c>
      <c r="H60" s="20" t="s">
        <v>428</v>
      </c>
      <c r="I60" s="14">
        <v>335921</v>
      </c>
      <c r="J60" s="14">
        <v>3335.76</v>
      </c>
      <c r="K60" s="14">
        <f t="shared" si="0"/>
        <v>3335.76</v>
      </c>
    </row>
    <row r="61" spans="1:11">
      <c r="A61" s="18">
        <v>56</v>
      </c>
      <c r="B61" s="21" t="s">
        <v>72</v>
      </c>
      <c r="C61" s="18" t="s">
        <v>429</v>
      </c>
      <c r="D61" s="18">
        <v>74004</v>
      </c>
      <c r="E61" s="18" t="s">
        <v>3</v>
      </c>
      <c r="F61" s="18">
        <v>1</v>
      </c>
      <c r="G61" s="14" t="s">
        <v>457</v>
      </c>
      <c r="H61" s="21" t="s">
        <v>72</v>
      </c>
      <c r="I61" s="18">
        <v>74004</v>
      </c>
      <c r="J61" s="18">
        <v>4226.28</v>
      </c>
      <c r="K61" s="14">
        <f t="shared" si="0"/>
        <v>4226.28</v>
      </c>
    </row>
    <row r="62" spans="1:11">
      <c r="A62" s="18">
        <v>57</v>
      </c>
      <c r="B62" s="21" t="s">
        <v>180</v>
      </c>
      <c r="C62" s="18" t="s">
        <v>429</v>
      </c>
      <c r="D62" s="18">
        <v>217084</v>
      </c>
      <c r="E62" s="18" t="s">
        <v>3</v>
      </c>
      <c r="F62" s="18">
        <v>1</v>
      </c>
      <c r="G62" s="14" t="s">
        <v>457</v>
      </c>
      <c r="H62" s="21" t="s">
        <v>180</v>
      </c>
      <c r="I62" s="18">
        <v>217084</v>
      </c>
      <c r="J62" s="18">
        <v>3102.06</v>
      </c>
      <c r="K62" s="14">
        <f t="shared" si="0"/>
        <v>3102.06</v>
      </c>
    </row>
    <row r="63" spans="1:11">
      <c r="A63" s="18">
        <v>58</v>
      </c>
      <c r="B63" s="21" t="s">
        <v>181</v>
      </c>
      <c r="C63" s="18" t="s">
        <v>429</v>
      </c>
      <c r="D63" s="18">
        <v>217184</v>
      </c>
      <c r="E63" s="18" t="s">
        <v>3</v>
      </c>
      <c r="F63" s="18">
        <v>1</v>
      </c>
      <c r="G63" s="14" t="s">
        <v>457</v>
      </c>
      <c r="H63" s="21" t="s">
        <v>181</v>
      </c>
      <c r="I63" s="18">
        <v>217184</v>
      </c>
      <c r="J63" s="18">
        <v>3018.42</v>
      </c>
      <c r="K63" s="14">
        <f t="shared" si="0"/>
        <v>3018.42</v>
      </c>
    </row>
    <row r="64" spans="1:11">
      <c r="A64" s="18">
        <v>59</v>
      </c>
      <c r="B64" s="21" t="s">
        <v>82</v>
      </c>
      <c r="C64" s="18" t="s">
        <v>429</v>
      </c>
      <c r="D64" s="18">
        <v>79254</v>
      </c>
      <c r="E64" s="18" t="s">
        <v>3</v>
      </c>
      <c r="F64" s="18">
        <v>1</v>
      </c>
      <c r="G64" s="14" t="s">
        <v>457</v>
      </c>
      <c r="H64" s="21" t="s">
        <v>82</v>
      </c>
      <c r="I64" s="18">
        <v>79254</v>
      </c>
      <c r="J64" s="18">
        <v>718.32</v>
      </c>
      <c r="K64" s="14">
        <f t="shared" si="0"/>
        <v>718.32</v>
      </c>
    </row>
    <row r="65" spans="1:11">
      <c r="A65" s="18">
        <v>60</v>
      </c>
      <c r="B65" s="21" t="s">
        <v>430</v>
      </c>
      <c r="C65" s="18">
        <v>25</v>
      </c>
      <c r="D65" s="18">
        <v>990890</v>
      </c>
      <c r="E65" s="18" t="s">
        <v>3</v>
      </c>
      <c r="F65" s="18">
        <v>1</v>
      </c>
      <c r="G65" s="14" t="s">
        <v>457</v>
      </c>
      <c r="H65" s="21" t="s">
        <v>430</v>
      </c>
      <c r="I65" s="18">
        <v>990890</v>
      </c>
      <c r="J65" s="18">
        <v>1728.15</v>
      </c>
      <c r="K65" s="14">
        <f t="shared" si="0"/>
        <v>1728.15</v>
      </c>
    </row>
    <row r="66" spans="1:11">
      <c r="A66" s="18">
        <v>61</v>
      </c>
      <c r="B66" s="21" t="s">
        <v>74</v>
      </c>
      <c r="C66" s="18" t="s">
        <v>429</v>
      </c>
      <c r="D66" s="18">
        <v>74104</v>
      </c>
      <c r="E66" s="18" t="s">
        <v>3</v>
      </c>
      <c r="F66" s="18">
        <v>1</v>
      </c>
      <c r="G66" s="14" t="s">
        <v>457</v>
      </c>
      <c r="H66" s="21" t="s">
        <v>74</v>
      </c>
      <c r="I66" s="18">
        <v>74104</v>
      </c>
      <c r="J66" s="18">
        <v>2373.9</v>
      </c>
      <c r="K66" s="14">
        <f t="shared" si="0"/>
        <v>2373.9</v>
      </c>
    </row>
    <row r="67" spans="1:11">
      <c r="A67" s="18">
        <v>62</v>
      </c>
      <c r="B67" s="19" t="s">
        <v>432</v>
      </c>
      <c r="C67" s="18" t="s">
        <v>453</v>
      </c>
      <c r="D67" s="22">
        <v>250001</v>
      </c>
      <c r="E67" s="18" t="s">
        <v>3</v>
      </c>
      <c r="F67" s="18">
        <v>1</v>
      </c>
      <c r="G67" s="14" t="s">
        <v>457</v>
      </c>
      <c r="H67" s="19" t="s">
        <v>432</v>
      </c>
      <c r="I67" s="22">
        <v>250001</v>
      </c>
      <c r="J67" s="18">
        <v>3504.27</v>
      </c>
      <c r="K67" s="14">
        <f t="shared" si="0"/>
        <v>3504.27</v>
      </c>
    </row>
    <row r="68" spans="1:11">
      <c r="A68" s="18">
        <v>63</v>
      </c>
      <c r="B68" s="19" t="s">
        <v>433</v>
      </c>
      <c r="C68" s="18" t="s">
        <v>453</v>
      </c>
      <c r="D68" s="22">
        <v>250021</v>
      </c>
      <c r="E68" s="18" t="s">
        <v>3</v>
      </c>
      <c r="F68" s="18">
        <v>1</v>
      </c>
      <c r="G68" s="14" t="s">
        <v>457</v>
      </c>
      <c r="H68" s="19" t="s">
        <v>433</v>
      </c>
      <c r="I68" s="22">
        <v>250021</v>
      </c>
      <c r="J68" s="18">
        <v>8410.74</v>
      </c>
      <c r="K68" s="14">
        <f t="shared" si="0"/>
        <v>8410.74</v>
      </c>
    </row>
    <row r="69" spans="1:11">
      <c r="A69" s="18">
        <v>64</v>
      </c>
      <c r="B69" s="19" t="s">
        <v>434</v>
      </c>
      <c r="C69" s="18" t="s">
        <v>453</v>
      </c>
      <c r="D69" s="22">
        <v>250011</v>
      </c>
      <c r="E69" s="18" t="s">
        <v>3</v>
      </c>
      <c r="F69" s="18">
        <v>1</v>
      </c>
      <c r="G69" s="14" t="s">
        <v>457</v>
      </c>
      <c r="H69" s="19" t="s">
        <v>434</v>
      </c>
      <c r="I69" s="22">
        <v>250011</v>
      </c>
      <c r="J69" s="18">
        <v>2102.0700000000002</v>
      </c>
      <c r="K69" s="14">
        <f t="shared" si="0"/>
        <v>2102.0700000000002</v>
      </c>
    </row>
    <row r="70" spans="1:11">
      <c r="A70" s="18">
        <v>65</v>
      </c>
      <c r="B70" s="19" t="s">
        <v>435</v>
      </c>
      <c r="C70" s="18" t="s">
        <v>453</v>
      </c>
      <c r="D70" s="22">
        <v>250031</v>
      </c>
      <c r="E70" s="18" t="s">
        <v>3</v>
      </c>
      <c r="F70" s="18">
        <v>1</v>
      </c>
      <c r="G70" s="14" t="s">
        <v>457</v>
      </c>
      <c r="H70" s="19" t="s">
        <v>435</v>
      </c>
      <c r="I70" s="22">
        <v>250031</v>
      </c>
      <c r="J70" s="18">
        <v>1471.08</v>
      </c>
      <c r="K70" s="14">
        <f t="shared" si="0"/>
        <v>1471.08</v>
      </c>
    </row>
    <row r="71" spans="1:11">
      <c r="A71" s="18">
        <v>66</v>
      </c>
      <c r="B71" s="19" t="s">
        <v>436</v>
      </c>
      <c r="C71" s="18" t="s">
        <v>442</v>
      </c>
      <c r="D71" s="22">
        <v>250101</v>
      </c>
      <c r="E71" s="18" t="s">
        <v>3</v>
      </c>
      <c r="F71" s="18">
        <v>1</v>
      </c>
      <c r="G71" s="14" t="s">
        <v>457</v>
      </c>
      <c r="H71" s="19" t="s">
        <v>436</v>
      </c>
      <c r="I71" s="22">
        <v>250101</v>
      </c>
      <c r="J71" s="18">
        <v>1122.99</v>
      </c>
      <c r="K71" s="14">
        <f t="shared" ref="K71:K76" si="1">F71*J71</f>
        <v>1122.99</v>
      </c>
    </row>
    <row r="72" spans="1:11">
      <c r="A72" s="18">
        <v>67</v>
      </c>
      <c r="B72" s="19" t="s">
        <v>437</v>
      </c>
      <c r="C72" s="18" t="s">
        <v>443</v>
      </c>
      <c r="D72" s="22">
        <v>250102</v>
      </c>
      <c r="E72" s="18" t="s">
        <v>3</v>
      </c>
      <c r="F72" s="18">
        <v>1</v>
      </c>
      <c r="G72" s="14" t="s">
        <v>457</v>
      </c>
      <c r="H72" s="19" t="s">
        <v>437</v>
      </c>
      <c r="I72" s="22">
        <v>250102</v>
      </c>
      <c r="J72" s="18">
        <v>5273.01</v>
      </c>
      <c r="K72" s="14">
        <f t="shared" si="1"/>
        <v>5273.01</v>
      </c>
    </row>
    <row r="73" spans="1:11">
      <c r="A73" s="18">
        <v>68</v>
      </c>
      <c r="B73" s="19" t="s">
        <v>438</v>
      </c>
      <c r="C73" s="18" t="s">
        <v>444</v>
      </c>
      <c r="D73" s="22">
        <v>250103</v>
      </c>
      <c r="E73" s="18" t="s">
        <v>3</v>
      </c>
      <c r="F73" s="18">
        <v>1</v>
      </c>
      <c r="G73" s="14" t="s">
        <v>457</v>
      </c>
      <c r="H73" s="19" t="s">
        <v>438</v>
      </c>
      <c r="I73" s="22">
        <v>250103</v>
      </c>
      <c r="J73" s="18">
        <v>22285.14</v>
      </c>
      <c r="K73" s="14">
        <f t="shared" si="1"/>
        <v>22285.14</v>
      </c>
    </row>
    <row r="74" spans="1:11">
      <c r="A74" s="18">
        <v>69</v>
      </c>
      <c r="B74" s="19" t="s">
        <v>439</v>
      </c>
      <c r="C74" s="18" t="s">
        <v>442</v>
      </c>
      <c r="D74" s="22">
        <v>250111</v>
      </c>
      <c r="E74" s="18" t="s">
        <v>3</v>
      </c>
      <c r="F74" s="18">
        <v>1</v>
      </c>
      <c r="G74" s="14" t="s">
        <v>457</v>
      </c>
      <c r="H74" s="19" t="s">
        <v>439</v>
      </c>
      <c r="I74" s="22">
        <v>250111</v>
      </c>
      <c r="J74" s="18">
        <v>845.01</v>
      </c>
      <c r="K74" s="14">
        <f t="shared" si="1"/>
        <v>845.01</v>
      </c>
    </row>
    <row r="75" spans="1:11">
      <c r="A75" s="18">
        <v>70</v>
      </c>
      <c r="B75" s="19" t="s">
        <v>440</v>
      </c>
      <c r="C75" s="18" t="s">
        <v>443</v>
      </c>
      <c r="D75" s="22">
        <v>250112</v>
      </c>
      <c r="E75" s="18" t="s">
        <v>3</v>
      </c>
      <c r="F75" s="18">
        <v>1</v>
      </c>
      <c r="G75" s="14" t="s">
        <v>457</v>
      </c>
      <c r="H75" s="19" t="s">
        <v>440</v>
      </c>
      <c r="I75" s="22">
        <v>250112</v>
      </c>
      <c r="J75" s="18">
        <v>3136.5</v>
      </c>
      <c r="K75" s="14">
        <f t="shared" si="1"/>
        <v>3136.5</v>
      </c>
    </row>
    <row r="76" spans="1:11">
      <c r="A76" s="18">
        <v>71</v>
      </c>
      <c r="B76" s="19" t="s">
        <v>441</v>
      </c>
      <c r="C76" s="18" t="s">
        <v>444</v>
      </c>
      <c r="D76" s="22">
        <v>250113</v>
      </c>
      <c r="E76" s="18" t="s">
        <v>3</v>
      </c>
      <c r="F76" s="18">
        <v>1</v>
      </c>
      <c r="G76" s="14" t="s">
        <v>457</v>
      </c>
      <c r="H76" s="19" t="s">
        <v>441</v>
      </c>
      <c r="I76" s="22">
        <v>250113</v>
      </c>
      <c r="J76" s="18">
        <v>12103.2</v>
      </c>
      <c r="K76" s="14">
        <f t="shared" si="1"/>
        <v>12103.2</v>
      </c>
    </row>
    <row r="77" spans="1:11" ht="29.4" customHeight="1">
      <c r="A77" s="40" t="s">
        <v>431</v>
      </c>
      <c r="B77" s="41"/>
      <c r="C77" s="41"/>
      <c r="D77" s="41"/>
      <c r="E77" s="41"/>
      <c r="F77" s="41"/>
      <c r="G77" s="41"/>
      <c r="H77" s="41"/>
      <c r="I77" s="41"/>
      <c r="J77" s="42"/>
      <c r="K77" s="26">
        <f>SUM(K6:K76)</f>
        <v>1037471.7899999998</v>
      </c>
    </row>
  </sheetData>
  <mergeCells count="4">
    <mergeCell ref="A3:K3"/>
    <mergeCell ref="A77:J77"/>
    <mergeCell ref="A2:K2"/>
    <mergeCell ref="A1:K1"/>
  </mergeCells>
  <pageMargins left="0.25" right="0.25" top="0.75" bottom="0.75" header="0.3" footer="0.3"/>
  <pageSetup paperSize="9" scale="68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CC6C8-C89F-46BB-8D23-667BB1E92DD1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8</vt:i4>
      </vt:variant>
    </vt:vector>
  </HeadingPairs>
  <TitlesOfParts>
    <vt:vector size="11" baseType="lpstr">
      <vt:lpstr>część I</vt:lpstr>
      <vt:lpstr>część II</vt:lpstr>
      <vt:lpstr>Arkusz1</vt:lpstr>
      <vt:lpstr>'część I'!bookmark0</vt:lpstr>
      <vt:lpstr>'część I'!bookmark1</vt:lpstr>
      <vt:lpstr>'część I'!bookmark2</vt:lpstr>
      <vt:lpstr>'część I'!bookmark3</vt:lpstr>
      <vt:lpstr>'część I'!Obszar_wydruku</vt:lpstr>
      <vt:lpstr>'część II'!Obszar_wydruku</vt:lpstr>
      <vt:lpstr>'część I'!Tytuły_wydruku</vt:lpstr>
      <vt:lpstr>'część II'!Tytuły_wydruku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Jowita Janiszewska</cp:lastModifiedBy>
  <cp:lastPrinted>2024-10-22T07:11:20Z</cp:lastPrinted>
  <dcterms:created xsi:type="dcterms:W3CDTF">2015-06-05T18:19:34Z</dcterms:created>
  <dcterms:modified xsi:type="dcterms:W3CDTF">2024-11-12T06:55:12Z</dcterms:modified>
</cp:coreProperties>
</file>