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enixlab-my.sharepoint.com/personal/sylwia_anyszka_fenixvet_pl/Documents/Pulpit/przetarg uniwe warmińsko mazurski 10-06-2025/dok do złożenia/"/>
    </mc:Choice>
  </mc:AlternateContent>
  <xr:revisionPtr revIDLastSave="3" documentId="8_{15BD7F86-A800-4EBC-A851-3DABF2C1E652}" xr6:coauthVersionLast="47" xr6:coauthVersionMax="47" xr10:uidLastSave="{1C9DCC89-F118-487A-BFF2-E699E1173129}"/>
  <bookViews>
    <workbookView xWindow="-108" yWindow="-108" windowWidth="23256" windowHeight="12576" xr2:uid="{9478122E-E7D7-448C-A0AC-F39DF700B72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<sst xmlns="http://schemas.openxmlformats.org/spreadsheetml/2006/main" count="136" uniqueCount="102">
  <si>
    <t>Asortyment/Opis przedmiotu zamówienia wraz z opisem wymaganych parametrów</t>
  </si>
  <si>
    <t>J.m.</t>
  </si>
  <si>
    <t>Ilość</t>
  </si>
  <si>
    <t>Cena brutto opakowania zbiorczego</t>
  </si>
  <si>
    <t>CALMEX PIES 10 tabl.</t>
  </si>
  <si>
    <t>opakowanie zbiorcze 6 szt.</t>
  </si>
  <si>
    <t>CALMEX KOT syrop 60 ml</t>
  </si>
  <si>
    <t>opakowanie zbiorcze  4 szt..</t>
  </si>
  <si>
    <t>CALMEX DYFUZOR 40 ml</t>
  </si>
  <si>
    <t>CALMEX  WKŁAD DO DYFUZORA 40 ml</t>
  </si>
  <si>
    <t>AKTIVAIT ŚREDNIE I DUŻE RASY   60 tabl.</t>
  </si>
  <si>
    <t>AKTIVAIT MAŁE RASY 60 tabl</t>
  </si>
  <si>
    <t>AKTIVAIT KOT 60 kaps.</t>
  </si>
  <si>
    <t>APRYLIC 500 ML</t>
  </si>
  <si>
    <t>opakowanie zbiorcze  6 szt..</t>
  </si>
  <si>
    <t>SYNOQUIN EFA DUŻE RASY 30 kaps.</t>
  </si>
  <si>
    <t>SYNOQUIN EFA DUŻE RASY 30 tabl.</t>
  </si>
  <si>
    <t>SYNOQUIN EFA ŚREDNIE RASY 30 tabl.</t>
  </si>
  <si>
    <t>SYNOQUIN EFA MAŁE RASY 30 tabl.</t>
  </si>
  <si>
    <t>opakowanie zbiorcze  3 szt..</t>
  </si>
  <si>
    <t>SYNOQUIN KOT 30 kaps.</t>
  </si>
  <si>
    <t>SYNOQUIN WZROST 60 tabl.</t>
  </si>
  <si>
    <t>LYPEX 60 kaps.</t>
  </si>
  <si>
    <t>opakowanie zbiorcze  2 szt..</t>
  </si>
  <si>
    <t>PROMAX MAŁE RASY I KOTY pasta 9 ml</t>
  </si>
  <si>
    <t>PROMAX ŚREDNIE RASY pasta 18 ml</t>
  </si>
  <si>
    <t>PROMAX DUŻE RASY pasta 30 ml</t>
  </si>
  <si>
    <t>COLAID 90 kaps</t>
  </si>
  <si>
    <t>SAMYLIN MAŁE RASY I KOTY granulat w saszetce 30 saszetek</t>
  </si>
  <si>
    <t>SAMYLIN MAŁE RASY I KOTY 30 tabl.</t>
  </si>
  <si>
    <t>SAMYLIN ŚREDNIE RASY granulat w saszetce 30 saszetek</t>
  </si>
  <si>
    <t>SAMYLIN ŚREDNIE RASY 30 tabl.</t>
  </si>
  <si>
    <t>SAMYLIN DUŻE RASY granulat w saszetce 30 saszetek</t>
  </si>
  <si>
    <t>SAMYLIN DUŻE RASY 30 tabl.</t>
  </si>
  <si>
    <t>URINAID 60 tabl.</t>
  </si>
  <si>
    <t>CYSTAID 30 kaps.</t>
  </si>
  <si>
    <t>KAMINOX syrop 60 ml</t>
  </si>
  <si>
    <t>FLUMAX pasta 150 ml</t>
  </si>
  <si>
    <t>FIBOR 500g</t>
  </si>
  <si>
    <t>COMPLIVIT pasta 150 ml</t>
  </si>
  <si>
    <t>COATEX KAPSUŁKI</t>
  </si>
  <si>
    <t>COATEX Z DOZOWNIKIEM pasta 65 ml</t>
  </si>
  <si>
    <t>COATEX SZAMPON LECZNICZY płyn 250 ml</t>
  </si>
  <si>
    <t xml:space="preserve">COATEX SZAMPON ŁAGODZĄCY  płyn 250 ml </t>
  </si>
  <si>
    <t>opakowanie zbiotcze 4 szt</t>
  </si>
  <si>
    <t>COBALIN 60 kaps.</t>
  </si>
  <si>
    <t>VETIGEL</t>
  </si>
  <si>
    <t>opakowanie zbiorcze  5 szt..</t>
  </si>
  <si>
    <t>AKCESORIA VETIGEL</t>
  </si>
  <si>
    <t>VETSALVE</t>
  </si>
  <si>
    <t>1.</t>
  </si>
  <si>
    <t>6.</t>
  </si>
  <si>
    <t>3.</t>
  </si>
  <si>
    <t>2.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</si>
  <si>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</si>
  <si>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</si>
  <si>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</si>
  <si>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</si>
  <si>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</si>
  <si>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</si>
  <si>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</si>
  <si>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</si>
  <si>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</si>
  <si>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</si>
  <si>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</si>
  <si>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</si>
  <si>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</si>
  <si>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</si>
  <si>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</si>
  <si>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</si>
  <si>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</si>
  <si>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</si>
  <si>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</si>
  <si>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</si>
  <si>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</si>
  <si>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</si>
  <si>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</si>
  <si>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</si>
  <si>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</si>
  <si>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</si>
  <si>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</si>
  <si>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</si>
  <si>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</si>
  <si>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</si>
  <si>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</si>
  <si>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</si>
  <si>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</si>
  <si>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</si>
  <si>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</si>
  <si>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</si>
  <si>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</si>
  <si>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r>
      <t xml:space="preserve">Producent/nr katalogowy dla produktu równoważnego </t>
    </r>
    <r>
      <rPr>
        <sz val="11"/>
        <color rgb="FF000000"/>
        <rFont val="Times New Roman"/>
        <family val="1"/>
        <charset val="238"/>
      </rPr>
      <t>(wypełnia Wykonawca w przypadku zaoferowania produktów równoważnych)</t>
    </r>
  </si>
  <si>
    <t>SUMA</t>
  </si>
  <si>
    <t>Podpis Wykonawcy zgodnie z zapisami SWZ</t>
  </si>
  <si>
    <t>Zamawiający dopuszcza składanie ofert równoważnych (zamienników) w każdej z pozycji. Kryterium do oceny oferty równoważnej to obecność i gramatura substancji aktywnych w preparacie.</t>
  </si>
  <si>
    <t>Wartość brutto</t>
  </si>
  <si>
    <t>Sustain średnie i małe rasy 30 saszetek</t>
  </si>
  <si>
    <t>Sustain duże rasy 30 saszetek</t>
  </si>
  <si>
    <r>
      <rPr>
        <b/>
        <sz val="11"/>
        <color theme="1"/>
        <rFont val="Times New Roman"/>
        <family val="1"/>
        <charset val="238"/>
      </rPr>
      <t>Załacznik nr 1 do SWZ</t>
    </r>
    <r>
      <rPr>
        <sz val="11"/>
        <color theme="1"/>
        <rFont val="Times New Roman"/>
        <family val="1"/>
        <charset val="238"/>
      </rPr>
      <t xml:space="preserve">                            </t>
    </r>
    <r>
      <rPr>
        <b/>
        <sz val="11"/>
        <color theme="1"/>
        <rFont val="Times New Roman"/>
        <family val="1"/>
        <charset val="238"/>
      </rPr>
      <t>Zamówienie nr 212/2025/PN/DZP</t>
    </r>
  </si>
  <si>
    <t xml:space="preserve">                                          FORMULARZ OPIS PRZEDMIOTU ZAMÓWIENIA/FORMULARZ CENOWY                                                                                           </t>
  </si>
  <si>
    <t>Cena netto opakowania zbiorczego</t>
  </si>
  <si>
    <t>Wartość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</si>
</sst>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8"/>
      <name val="Aptos Narrow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strike/>
      <sz val="9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/>
    <xf numFmtId="0" fontId="4" fillId="0" borderId="6" xfId="0" applyFont="1" applyBorder="1"/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9" xfId="0" applyFont="1" applyBorder="1"/>
    <xf numFmtId="0" fontId="6" fillId="2" borderId="11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/>
    </xf>
    <xf numFmtId="2" fontId="4" fillId="3" borderId="6" xfId="0" applyNumberFormat="1" applyFont="1" applyFill="1" applyBorder="1"/>
    <xf numFmtId="0" fontId="7" fillId="0" borderId="6" xfId="0" applyFont="1" applyBorder="1"/>
    <xf numFmtId="0" fontId="7" fillId="0" borderId="0" xfId="0" applyFont="1"/>
    <xf numFmtId="0" fontId="9" fillId="0" borderId="6" xfId="0" applyFont="1" applyBorder="1"/>
    <xf numFmtId="0" fontId="10" fillId="2" borderId="8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2" fontId="4" fillId="0" borderId="0" xfId="0" applyNumberFormat="1" applyFont="1"/>
    <xf numFmtId="2" fontId="5" fillId="0" borderId="14" xfId="0" applyNumberFormat="1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/>
    <xf numFmtId="2" fontId="7" fillId="0" borderId="6" xfId="0" applyNumberFormat="1" applyFont="1" applyBorder="1"/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4BB3-03B5-4D08-BDF3-36CA02748683}">
  <sheetPr>
    <pageSetUpPr fitToPage="1"/>
  </sheetPr>
  <dimension ref="A1:I53"/>
  <sheetViews>
    <sheetView tabSelected="1" zoomScaleNormal="100" workbookViewId="0">
      <selection activeCell="F13" sqref="F13"/>
    </sheetView>
  </sheetViews>
  <sheetFormatPr defaultColWidth="8.88671875" defaultRowHeight="13.8" x14ac:dyDescent="0.25"/>
  <cols>
    <col min="1" max="1" width="5.109375" style="5" customWidth="1"/>
    <col min="2" max="2" width="51.33203125" style="5" customWidth="1"/>
    <col min="3" max="3" width="35" style="5" customWidth="1"/>
    <col min="4" max="4" width="28" style="5" customWidth="1"/>
    <col min="5" max="5" width="11.6640625" style="5" customWidth="1"/>
    <col min="6" max="6" width="14.44140625" style="5" customWidth="1"/>
    <col min="7" max="7" width="17.33203125" style="5" customWidth="1"/>
    <col min="8" max="8" width="12.6640625" style="34" customWidth="1"/>
    <col min="9" max="9" width="13.109375" style="34" customWidth="1"/>
    <col min="10" max="16384" width="8.88671875" style="5"/>
  </cols>
  <sheetData>
    <row r="1" spans="1:9" x14ac:dyDescent="0.25">
      <c r="E1" s="40" t="s">
        <v>98</v>
      </c>
      <c r="F1" s="40"/>
      <c r="G1" s="40"/>
    </row>
    <row r="2" spans="1:9" x14ac:dyDescent="0.25">
      <c r="E2" s="40"/>
      <c r="F2" s="40"/>
      <c r="G2" s="40"/>
    </row>
    <row r="3" spans="1:9" x14ac:dyDescent="0.25">
      <c r="B3" s="43" t="s">
        <v>99</v>
      </c>
      <c r="C3" s="43"/>
      <c r="D3" s="43"/>
      <c r="E3" s="43"/>
      <c r="F3" s="43"/>
      <c r="G3" s="43"/>
    </row>
    <row r="4" spans="1:9" x14ac:dyDescent="0.25">
      <c r="B4" s="43"/>
      <c r="C4" s="43"/>
      <c r="D4" s="43"/>
      <c r="E4" s="43"/>
      <c r="F4" s="43"/>
      <c r="G4" s="43"/>
    </row>
    <row r="5" spans="1:9" ht="14.4" thickBot="1" x14ac:dyDescent="0.3"/>
    <row r="6" spans="1:9" ht="55.2" x14ac:dyDescent="0.25">
      <c r="A6" s="6"/>
      <c r="B6" s="4" t="s">
        <v>0</v>
      </c>
      <c r="C6" s="1" t="s">
        <v>91</v>
      </c>
      <c r="D6" s="2" t="s">
        <v>1</v>
      </c>
      <c r="E6" s="2" t="s">
        <v>2</v>
      </c>
      <c r="F6" s="3" t="s">
        <v>3</v>
      </c>
      <c r="G6" s="33" t="s">
        <v>95</v>
      </c>
      <c r="H6" s="35" t="s">
        <v>100</v>
      </c>
      <c r="I6" s="36" t="s">
        <v>101</v>
      </c>
    </row>
    <row r="7" spans="1:9" x14ac:dyDescent="0.25">
      <c r="A7" s="6" t="s">
        <v>50</v>
      </c>
      <c r="B7" s="7" t="s">
        <v>4</v>
      </c>
      <c r="C7" s="8"/>
      <c r="D7" s="9" t="s">
        <v>5</v>
      </c>
      <c r="E7" s="10">
        <v>4</v>
      </c>
      <c r="F7" s="11">
        <v>259.20000000000005</v>
      </c>
      <c r="G7" s="12">
        <v>1036.8000000000002</v>
      </c>
      <c r="H7" s="37">
        <v>240</v>
      </c>
      <c r="I7" s="37">
        <v>960</v>
      </c>
    </row>
    <row r="8" spans="1:9" s="25" customFormat="1" x14ac:dyDescent="0.25">
      <c r="A8" s="24" t="s">
        <v>53</v>
      </c>
      <c r="B8" s="13" t="s">
        <v>48</v>
      </c>
      <c r="C8" s="14"/>
      <c r="D8" s="15" t="s">
        <v>7</v>
      </c>
      <c r="E8" s="16">
        <v>1</v>
      </c>
      <c r="F8" s="11">
        <v>457.92</v>
      </c>
      <c r="G8" s="12">
        <v>457.92</v>
      </c>
      <c r="H8" s="38">
        <v>424</v>
      </c>
      <c r="I8" s="38">
        <v>424</v>
      </c>
    </row>
    <row r="9" spans="1:9" x14ac:dyDescent="0.25">
      <c r="A9" s="6" t="s">
        <v>52</v>
      </c>
      <c r="B9" s="13" t="s">
        <v>12</v>
      </c>
      <c r="C9" s="14"/>
      <c r="D9" s="15" t="s">
        <v>7</v>
      </c>
      <c r="E9" s="16">
        <v>2</v>
      </c>
      <c r="F9" s="11">
        <v>613.44000000000005</v>
      </c>
      <c r="G9" s="12">
        <v>1226.8800000000001</v>
      </c>
      <c r="H9" s="37">
        <v>568</v>
      </c>
      <c r="I9" s="37">
        <v>1136</v>
      </c>
    </row>
    <row r="10" spans="1:9" x14ac:dyDescent="0.25">
      <c r="A10" s="6" t="s">
        <v>54</v>
      </c>
      <c r="B10" s="13" t="s">
        <v>11</v>
      </c>
      <c r="C10" s="14"/>
      <c r="D10" s="15" t="s">
        <v>7</v>
      </c>
      <c r="E10" s="16">
        <v>3</v>
      </c>
      <c r="F10" s="11">
        <v>613.44000000000005</v>
      </c>
      <c r="G10" s="12">
        <v>1840.3200000000002</v>
      </c>
      <c r="H10" s="37">
        <v>568</v>
      </c>
      <c r="I10" s="37">
        <v>1704</v>
      </c>
    </row>
    <row r="11" spans="1:9" x14ac:dyDescent="0.25">
      <c r="A11" s="6" t="s">
        <v>55</v>
      </c>
      <c r="B11" s="13" t="s">
        <v>10</v>
      </c>
      <c r="C11" s="14"/>
      <c r="D11" s="15" t="s">
        <v>7</v>
      </c>
      <c r="E11" s="16">
        <v>8</v>
      </c>
      <c r="F11" s="11">
        <v>855.36</v>
      </c>
      <c r="G11" s="12">
        <v>6842.88</v>
      </c>
      <c r="H11" s="37">
        <v>792</v>
      </c>
      <c r="I11" s="37">
        <v>6336</v>
      </c>
    </row>
    <row r="12" spans="1:9" x14ac:dyDescent="0.25">
      <c r="A12" s="6" t="s">
        <v>51</v>
      </c>
      <c r="B12" s="13" t="s">
        <v>13</v>
      </c>
      <c r="C12" s="14"/>
      <c r="D12" s="15" t="s">
        <v>14</v>
      </c>
      <c r="E12" s="16">
        <v>1</v>
      </c>
      <c r="F12" s="11">
        <v>1095.1200000000001</v>
      </c>
      <c r="G12" s="12">
        <v>1095.1200000000001</v>
      </c>
      <c r="H12" s="37">
        <v>1014</v>
      </c>
      <c r="I12" s="37">
        <v>1014</v>
      </c>
    </row>
    <row r="13" spans="1:9" x14ac:dyDescent="0.25">
      <c r="A13" s="6" t="s">
        <v>56</v>
      </c>
      <c r="B13" s="13" t="s">
        <v>9</v>
      </c>
      <c r="C13" s="14"/>
      <c r="D13" s="15" t="s">
        <v>7</v>
      </c>
      <c r="E13" s="16">
        <v>1</v>
      </c>
      <c r="F13" s="11">
        <v>191.88</v>
      </c>
      <c r="G13" s="12">
        <v>191.88</v>
      </c>
      <c r="H13" s="37">
        <v>156</v>
      </c>
      <c r="I13" s="37">
        <v>156</v>
      </c>
    </row>
    <row r="14" spans="1:9" x14ac:dyDescent="0.25">
      <c r="A14" s="6" t="s">
        <v>57</v>
      </c>
      <c r="B14" s="13" t="s">
        <v>8</v>
      </c>
      <c r="C14" s="14"/>
      <c r="D14" s="15" t="s">
        <v>7</v>
      </c>
      <c r="E14" s="16">
        <v>1</v>
      </c>
      <c r="F14" s="11">
        <v>393.6</v>
      </c>
      <c r="G14" s="12">
        <v>393.6</v>
      </c>
      <c r="H14" s="37">
        <v>320</v>
      </c>
      <c r="I14" s="37">
        <v>320</v>
      </c>
    </row>
    <row r="15" spans="1:9" x14ac:dyDescent="0.25">
      <c r="A15" s="6" t="s">
        <v>58</v>
      </c>
      <c r="B15" s="13" t="s">
        <v>6</v>
      </c>
      <c r="C15" s="14"/>
      <c r="D15" s="15" t="s">
        <v>7</v>
      </c>
      <c r="E15" s="16">
        <v>2</v>
      </c>
      <c r="F15" s="11">
        <v>354.24</v>
      </c>
      <c r="G15" s="12">
        <v>708.48</v>
      </c>
      <c r="H15" s="37">
        <v>328</v>
      </c>
      <c r="I15" s="37">
        <v>656</v>
      </c>
    </row>
    <row r="16" spans="1:9" x14ac:dyDescent="0.25">
      <c r="A16" s="6" t="s">
        <v>59</v>
      </c>
      <c r="B16" s="13" t="s">
        <v>40</v>
      </c>
      <c r="C16" s="14"/>
      <c r="D16" s="15" t="s">
        <v>7</v>
      </c>
      <c r="E16" s="16">
        <v>4</v>
      </c>
      <c r="F16" s="11">
        <v>289.44</v>
      </c>
      <c r="G16" s="12">
        <v>1157.76</v>
      </c>
      <c r="H16" s="37">
        <v>268</v>
      </c>
      <c r="I16" s="37">
        <v>1072</v>
      </c>
    </row>
    <row r="17" spans="1:9" x14ac:dyDescent="0.25">
      <c r="A17" s="6" t="s">
        <v>60</v>
      </c>
      <c r="B17" s="13" t="s">
        <v>42</v>
      </c>
      <c r="C17" s="14"/>
      <c r="D17" s="15" t="s">
        <v>14</v>
      </c>
      <c r="E17" s="16">
        <v>3</v>
      </c>
      <c r="F17" s="11">
        <v>457.56</v>
      </c>
      <c r="G17" s="12">
        <v>1372.68</v>
      </c>
      <c r="H17" s="37">
        <v>372</v>
      </c>
      <c r="I17" s="37">
        <v>1116</v>
      </c>
    </row>
    <row r="18" spans="1:9" x14ac:dyDescent="0.25">
      <c r="A18" s="6" t="s">
        <v>61</v>
      </c>
      <c r="B18" s="13" t="s">
        <v>43</v>
      </c>
      <c r="C18" s="14"/>
      <c r="D18" s="15" t="s">
        <v>14</v>
      </c>
      <c r="E18" s="16">
        <v>3</v>
      </c>
      <c r="F18" s="11">
        <v>383.76</v>
      </c>
      <c r="G18" s="12">
        <v>1151.28</v>
      </c>
      <c r="H18" s="37">
        <v>312</v>
      </c>
      <c r="I18" s="37">
        <v>936</v>
      </c>
    </row>
    <row r="19" spans="1:9" x14ac:dyDescent="0.25">
      <c r="A19" s="6" t="s">
        <v>62</v>
      </c>
      <c r="B19" s="13" t="s">
        <v>41</v>
      </c>
      <c r="C19" s="14"/>
      <c r="D19" s="15" t="s">
        <v>7</v>
      </c>
      <c r="E19" s="16">
        <v>6</v>
      </c>
      <c r="F19" s="11">
        <v>462.24</v>
      </c>
      <c r="G19" s="12">
        <v>2773.44</v>
      </c>
      <c r="H19" s="37">
        <v>428</v>
      </c>
      <c r="I19" s="37">
        <v>2568</v>
      </c>
    </row>
    <row r="20" spans="1:9" x14ac:dyDescent="0.25">
      <c r="A20" s="6" t="s">
        <v>63</v>
      </c>
      <c r="B20" s="13" t="s">
        <v>45</v>
      </c>
      <c r="C20" s="14"/>
      <c r="D20" s="15" t="s">
        <v>7</v>
      </c>
      <c r="E20" s="16">
        <v>3</v>
      </c>
      <c r="F20" s="11">
        <v>354.24</v>
      </c>
      <c r="G20" s="12">
        <v>1062.72</v>
      </c>
      <c r="H20" s="37">
        <v>328</v>
      </c>
      <c r="I20" s="37">
        <v>984</v>
      </c>
    </row>
    <row r="21" spans="1:9" x14ac:dyDescent="0.25">
      <c r="A21" s="6" t="s">
        <v>64</v>
      </c>
      <c r="B21" s="13" t="s">
        <v>27</v>
      </c>
      <c r="C21" s="14"/>
      <c r="D21" s="15" t="s">
        <v>23</v>
      </c>
      <c r="E21" s="16">
        <v>2</v>
      </c>
      <c r="F21" s="11">
        <v>602.64</v>
      </c>
      <c r="G21" s="12">
        <v>1205.28</v>
      </c>
      <c r="H21" s="37">
        <v>558</v>
      </c>
      <c r="I21" s="37">
        <v>1116</v>
      </c>
    </row>
    <row r="22" spans="1:9" x14ac:dyDescent="0.25">
      <c r="A22" s="6" t="s">
        <v>65</v>
      </c>
      <c r="B22" s="13" t="s">
        <v>39</v>
      </c>
      <c r="C22" s="14"/>
      <c r="D22" s="15" t="s">
        <v>7</v>
      </c>
      <c r="E22" s="16">
        <v>2</v>
      </c>
      <c r="F22" s="11">
        <v>302.40000000000003</v>
      </c>
      <c r="G22" s="12">
        <v>604.80000000000007</v>
      </c>
      <c r="H22" s="37">
        <v>280</v>
      </c>
      <c r="I22" s="37">
        <v>560</v>
      </c>
    </row>
    <row r="23" spans="1:9" x14ac:dyDescent="0.25">
      <c r="A23" s="6" t="s">
        <v>66</v>
      </c>
      <c r="B23" s="13" t="s">
        <v>35</v>
      </c>
      <c r="C23" s="14"/>
      <c r="D23" s="15" t="s">
        <v>14</v>
      </c>
      <c r="E23" s="16">
        <v>18</v>
      </c>
      <c r="F23" s="11">
        <v>298.08000000000004</v>
      </c>
      <c r="G23" s="12">
        <v>5365.4400000000005</v>
      </c>
      <c r="H23" s="37">
        <v>276</v>
      </c>
      <c r="I23" s="37">
        <v>4968</v>
      </c>
    </row>
    <row r="24" spans="1:9" x14ac:dyDescent="0.25">
      <c r="A24" s="6" t="s">
        <v>67</v>
      </c>
      <c r="B24" s="13" t="s">
        <v>38</v>
      </c>
      <c r="C24" s="14"/>
      <c r="D24" s="15" t="s">
        <v>14</v>
      </c>
      <c r="E24" s="16">
        <v>2</v>
      </c>
      <c r="F24" s="11">
        <v>511.92</v>
      </c>
      <c r="G24" s="12">
        <v>1023.84</v>
      </c>
      <c r="H24" s="37">
        <v>474</v>
      </c>
      <c r="I24" s="37">
        <v>948</v>
      </c>
    </row>
    <row r="25" spans="1:9" x14ac:dyDescent="0.25">
      <c r="A25" s="6" t="s">
        <v>68</v>
      </c>
      <c r="B25" s="13" t="s">
        <v>37</v>
      </c>
      <c r="C25" s="14"/>
      <c r="D25" s="15" t="s">
        <v>7</v>
      </c>
      <c r="E25" s="16">
        <v>15</v>
      </c>
      <c r="F25" s="11">
        <v>449.28000000000003</v>
      </c>
      <c r="G25" s="12">
        <v>6739.2000000000007</v>
      </c>
      <c r="H25" s="37">
        <v>416</v>
      </c>
      <c r="I25" s="37">
        <v>6240</v>
      </c>
    </row>
    <row r="26" spans="1:9" ht="13.5" customHeight="1" x14ac:dyDescent="0.25">
      <c r="A26" s="6" t="s">
        <v>69</v>
      </c>
      <c r="B26" s="13" t="s">
        <v>36</v>
      </c>
      <c r="C26" s="14"/>
      <c r="D26" s="15" t="s">
        <v>14</v>
      </c>
      <c r="E26" s="16">
        <v>12</v>
      </c>
      <c r="F26" s="11">
        <v>492.48</v>
      </c>
      <c r="G26" s="12">
        <v>5909.76</v>
      </c>
      <c r="H26" s="37">
        <v>456</v>
      </c>
      <c r="I26" s="37">
        <v>5472</v>
      </c>
    </row>
    <row r="27" spans="1:9" x14ac:dyDescent="0.25">
      <c r="A27" s="6" t="s">
        <v>70</v>
      </c>
      <c r="B27" s="13" t="s">
        <v>22</v>
      </c>
      <c r="C27" s="14"/>
      <c r="D27" s="15" t="s">
        <v>23</v>
      </c>
      <c r="E27" s="16">
        <v>65</v>
      </c>
      <c r="F27" s="11">
        <v>615.6</v>
      </c>
      <c r="G27" s="12">
        <v>40014</v>
      </c>
      <c r="H27" s="37">
        <v>570</v>
      </c>
      <c r="I27" s="37">
        <v>37050</v>
      </c>
    </row>
    <row r="28" spans="1:9" ht="15" customHeight="1" x14ac:dyDescent="0.25">
      <c r="A28" s="6" t="s">
        <v>71</v>
      </c>
      <c r="B28" s="13" t="s">
        <v>26</v>
      </c>
      <c r="C28" s="14"/>
      <c r="D28" s="15" t="s">
        <v>7</v>
      </c>
      <c r="E28" s="16">
        <v>11</v>
      </c>
      <c r="F28" s="11">
        <v>306.72000000000003</v>
      </c>
      <c r="G28" s="12">
        <v>3373.92</v>
      </c>
      <c r="H28" s="37">
        <v>284</v>
      </c>
      <c r="I28" s="37">
        <v>3124</v>
      </c>
    </row>
    <row r="29" spans="1:9" x14ac:dyDescent="0.25">
      <c r="A29" s="6" t="s">
        <v>72</v>
      </c>
      <c r="B29" s="13" t="s">
        <v>24</v>
      </c>
      <c r="C29" s="14"/>
      <c r="D29" s="15" t="s">
        <v>7</v>
      </c>
      <c r="E29" s="16">
        <v>11</v>
      </c>
      <c r="F29" s="11">
        <v>220.32000000000002</v>
      </c>
      <c r="G29" s="12">
        <v>2423.5200000000004</v>
      </c>
      <c r="H29" s="37">
        <v>204</v>
      </c>
      <c r="I29" s="37">
        <v>2244</v>
      </c>
    </row>
    <row r="30" spans="1:9" x14ac:dyDescent="0.25">
      <c r="A30" s="6" t="s">
        <v>73</v>
      </c>
      <c r="B30" s="13" t="s">
        <v>25</v>
      </c>
      <c r="C30" s="14"/>
      <c r="D30" s="15" t="s">
        <v>7</v>
      </c>
      <c r="E30" s="16">
        <v>11</v>
      </c>
      <c r="F30" s="11">
        <v>263.52000000000004</v>
      </c>
      <c r="G30" s="12">
        <v>2898.7200000000003</v>
      </c>
      <c r="H30" s="37">
        <v>244</v>
      </c>
      <c r="I30" s="37">
        <v>2684</v>
      </c>
    </row>
    <row r="31" spans="1:9" x14ac:dyDescent="0.25">
      <c r="A31" s="6" t="s">
        <v>74</v>
      </c>
      <c r="B31" s="13" t="s">
        <v>33</v>
      </c>
      <c r="C31" s="14"/>
      <c r="D31" s="15" t="s">
        <v>23</v>
      </c>
      <c r="E31" s="16">
        <v>25</v>
      </c>
      <c r="F31" s="11">
        <v>680.40000000000009</v>
      </c>
      <c r="G31" s="12">
        <v>17010.000000000004</v>
      </c>
      <c r="H31" s="37">
        <v>630</v>
      </c>
      <c r="I31" s="37">
        <v>15750</v>
      </c>
    </row>
    <row r="32" spans="1:9" x14ac:dyDescent="0.25">
      <c r="A32" s="6" t="s">
        <v>75</v>
      </c>
      <c r="B32" s="13" t="s">
        <v>32</v>
      </c>
      <c r="C32" s="14"/>
      <c r="D32" s="15" t="s">
        <v>23</v>
      </c>
      <c r="E32" s="16">
        <v>5</v>
      </c>
      <c r="F32" s="11">
        <v>680.40000000000009</v>
      </c>
      <c r="G32" s="12">
        <v>3402.0000000000005</v>
      </c>
      <c r="H32" s="37">
        <v>630</v>
      </c>
      <c r="I32" s="37">
        <v>3150</v>
      </c>
    </row>
    <row r="33" spans="1:9" x14ac:dyDescent="0.25">
      <c r="A33" s="6" t="s">
        <v>76</v>
      </c>
      <c r="B33" s="13" t="s">
        <v>29</v>
      </c>
      <c r="C33" s="14"/>
      <c r="D33" s="15" t="s">
        <v>23</v>
      </c>
      <c r="E33" s="16">
        <v>6</v>
      </c>
      <c r="F33" s="11">
        <v>354.24</v>
      </c>
      <c r="G33" s="12">
        <v>2125.44</v>
      </c>
      <c r="H33" s="37">
        <v>328</v>
      </c>
      <c r="I33" s="37">
        <v>1968</v>
      </c>
    </row>
    <row r="34" spans="1:9" x14ac:dyDescent="0.25">
      <c r="A34" s="6" t="s">
        <v>77</v>
      </c>
      <c r="B34" s="13" t="s">
        <v>28</v>
      </c>
      <c r="C34" s="14"/>
      <c r="D34" s="15" t="s">
        <v>23</v>
      </c>
      <c r="E34" s="16">
        <v>3</v>
      </c>
      <c r="F34" s="11">
        <v>354.24</v>
      </c>
      <c r="G34" s="12">
        <v>1062.72</v>
      </c>
      <c r="H34" s="37">
        <v>328</v>
      </c>
      <c r="I34" s="37">
        <v>984</v>
      </c>
    </row>
    <row r="35" spans="1:9" x14ac:dyDescent="0.25">
      <c r="A35" s="6" t="s">
        <v>78</v>
      </c>
      <c r="B35" s="13" t="s">
        <v>31</v>
      </c>
      <c r="C35" s="14"/>
      <c r="D35" s="15" t="s">
        <v>23</v>
      </c>
      <c r="E35" s="16">
        <v>5</v>
      </c>
      <c r="F35" s="11">
        <v>552.96</v>
      </c>
      <c r="G35" s="12">
        <v>2764.8</v>
      </c>
      <c r="H35" s="37">
        <v>512</v>
      </c>
      <c r="I35" s="37">
        <v>2560</v>
      </c>
    </row>
    <row r="36" spans="1:9" x14ac:dyDescent="0.25">
      <c r="A36" s="6" t="s">
        <v>79</v>
      </c>
      <c r="B36" s="13" t="s">
        <v>30</v>
      </c>
      <c r="C36" s="14"/>
      <c r="D36" s="15" t="s">
        <v>23</v>
      </c>
      <c r="E36" s="16">
        <v>6</v>
      </c>
      <c r="F36" s="11">
        <v>552.96</v>
      </c>
      <c r="G36" s="12">
        <v>3317.76</v>
      </c>
      <c r="H36" s="37">
        <v>512</v>
      </c>
      <c r="I36" s="37">
        <v>3072</v>
      </c>
    </row>
    <row r="37" spans="1:9" s="25" customFormat="1" x14ac:dyDescent="0.25">
      <c r="A37" s="24" t="s">
        <v>80</v>
      </c>
      <c r="B37" s="13" t="s">
        <v>97</v>
      </c>
      <c r="C37" s="14"/>
      <c r="D37" s="15" t="s">
        <v>44</v>
      </c>
      <c r="E37" s="16">
        <v>11</v>
      </c>
      <c r="F37" s="11">
        <v>600.48</v>
      </c>
      <c r="G37" s="12">
        <v>6605.2800000000007</v>
      </c>
      <c r="H37" s="38">
        <v>556</v>
      </c>
      <c r="I37" s="38">
        <v>6116</v>
      </c>
    </row>
    <row r="38" spans="1:9" s="25" customFormat="1" x14ac:dyDescent="0.25">
      <c r="A38" s="24" t="s">
        <v>81</v>
      </c>
      <c r="B38" s="13" t="s">
        <v>96</v>
      </c>
      <c r="C38" s="14"/>
      <c r="D38" s="15" t="s">
        <v>44</v>
      </c>
      <c r="E38" s="16">
        <v>5</v>
      </c>
      <c r="F38" s="11">
        <v>483.84000000000003</v>
      </c>
      <c r="G38" s="12">
        <v>2419.2000000000003</v>
      </c>
      <c r="H38" s="38">
        <v>448</v>
      </c>
      <c r="I38" s="38">
        <v>2240</v>
      </c>
    </row>
    <row r="39" spans="1:9" x14ac:dyDescent="0.25">
      <c r="A39" s="6" t="s">
        <v>82</v>
      </c>
      <c r="B39" s="13" t="s">
        <v>15</v>
      </c>
      <c r="C39" s="14"/>
      <c r="D39" s="15" t="s">
        <v>7</v>
      </c>
      <c r="E39" s="16">
        <v>30</v>
      </c>
      <c r="F39" s="11">
        <v>341.28000000000003</v>
      </c>
      <c r="G39" s="12">
        <v>10238.400000000001</v>
      </c>
      <c r="H39" s="37">
        <v>316</v>
      </c>
      <c r="I39" s="37">
        <v>9480</v>
      </c>
    </row>
    <row r="40" spans="1:9" x14ac:dyDescent="0.25">
      <c r="A40" s="6" t="s">
        <v>83</v>
      </c>
      <c r="B40" s="13" t="s">
        <v>16</v>
      </c>
      <c r="C40" s="14"/>
      <c r="D40" s="15" t="s">
        <v>7</v>
      </c>
      <c r="E40" s="16">
        <v>60</v>
      </c>
      <c r="F40" s="11">
        <v>341.28000000000003</v>
      </c>
      <c r="G40" s="12">
        <v>20476.800000000003</v>
      </c>
      <c r="H40" s="37">
        <v>316</v>
      </c>
      <c r="I40" s="37">
        <v>18960</v>
      </c>
    </row>
    <row r="41" spans="1:9" x14ac:dyDescent="0.25">
      <c r="A41" s="6" t="s">
        <v>84</v>
      </c>
      <c r="B41" s="13" t="s">
        <v>18</v>
      </c>
      <c r="C41" s="14"/>
      <c r="D41" s="15" t="s">
        <v>19</v>
      </c>
      <c r="E41" s="16">
        <v>19</v>
      </c>
      <c r="F41" s="11">
        <v>191.16000000000003</v>
      </c>
      <c r="G41" s="12">
        <v>3632.0400000000004</v>
      </c>
      <c r="H41" s="37">
        <v>177</v>
      </c>
      <c r="I41" s="37">
        <v>3363</v>
      </c>
    </row>
    <row r="42" spans="1:9" x14ac:dyDescent="0.25">
      <c r="A42" s="6" t="s">
        <v>85</v>
      </c>
      <c r="B42" s="13" t="s">
        <v>17</v>
      </c>
      <c r="C42" s="14"/>
      <c r="D42" s="15" t="s">
        <v>7</v>
      </c>
      <c r="E42" s="16">
        <v>12</v>
      </c>
      <c r="F42" s="11">
        <v>298.08000000000004</v>
      </c>
      <c r="G42" s="12">
        <v>3576.9600000000005</v>
      </c>
      <c r="H42" s="37">
        <v>276</v>
      </c>
      <c r="I42" s="37">
        <v>3312</v>
      </c>
    </row>
    <row r="43" spans="1:9" x14ac:dyDescent="0.25">
      <c r="A43" s="6" t="s">
        <v>86</v>
      </c>
      <c r="B43" s="13" t="s">
        <v>20</v>
      </c>
      <c r="C43" s="14"/>
      <c r="D43" s="15" t="s">
        <v>19</v>
      </c>
      <c r="E43" s="16">
        <v>28</v>
      </c>
      <c r="F43" s="11">
        <v>191.16000000000003</v>
      </c>
      <c r="G43" s="12">
        <v>5352.4800000000005</v>
      </c>
      <c r="H43" s="37">
        <v>177</v>
      </c>
      <c r="I43" s="37">
        <v>4956</v>
      </c>
    </row>
    <row r="44" spans="1:9" x14ac:dyDescent="0.25">
      <c r="A44" s="6" t="s">
        <v>87</v>
      </c>
      <c r="B44" s="13" t="s">
        <v>21</v>
      </c>
      <c r="C44" s="14"/>
      <c r="D44" s="15" t="s">
        <v>7</v>
      </c>
      <c r="E44" s="16">
        <v>5</v>
      </c>
      <c r="F44" s="11">
        <v>380.16</v>
      </c>
      <c r="G44" s="12">
        <v>1900.8000000000002</v>
      </c>
      <c r="H44" s="37">
        <v>352</v>
      </c>
      <c r="I44" s="37">
        <v>1760</v>
      </c>
    </row>
    <row r="45" spans="1:9" x14ac:dyDescent="0.25">
      <c r="A45" s="6" t="s">
        <v>88</v>
      </c>
      <c r="B45" s="13" t="s">
        <v>34</v>
      </c>
      <c r="C45" s="14"/>
      <c r="D45" s="15" t="s">
        <v>23</v>
      </c>
      <c r="E45" s="16">
        <v>17</v>
      </c>
      <c r="F45" s="11">
        <v>362.88</v>
      </c>
      <c r="G45" s="12">
        <v>6168.96</v>
      </c>
      <c r="H45" s="37">
        <v>336</v>
      </c>
      <c r="I45" s="37">
        <v>5712</v>
      </c>
    </row>
    <row r="46" spans="1:9" x14ac:dyDescent="0.25">
      <c r="A46" s="26" t="s">
        <v>89</v>
      </c>
      <c r="B46" s="27" t="s">
        <v>46</v>
      </c>
      <c r="C46" s="28"/>
      <c r="D46" s="29" t="s">
        <v>47</v>
      </c>
      <c r="E46" s="30">
        <v>1</v>
      </c>
      <c r="F46" s="31">
        <v>1074.6000000000001</v>
      </c>
      <c r="G46" s="32">
        <v>0</v>
      </c>
      <c r="H46" s="32">
        <v>995</v>
      </c>
      <c r="I46" s="32">
        <v>0</v>
      </c>
    </row>
    <row r="47" spans="1:9" x14ac:dyDescent="0.25">
      <c r="A47" s="17" t="s">
        <v>90</v>
      </c>
      <c r="B47" s="18" t="s">
        <v>49</v>
      </c>
      <c r="C47" s="19"/>
      <c r="D47" s="20" t="s">
        <v>14</v>
      </c>
      <c r="E47" s="21">
        <v>2</v>
      </c>
      <c r="F47" s="22">
        <v>395.28000000000003</v>
      </c>
      <c r="G47" s="12">
        <v>790.56000000000006</v>
      </c>
      <c r="H47" s="37">
        <v>366</v>
      </c>
      <c r="I47" s="37">
        <v>732</v>
      </c>
    </row>
    <row r="48" spans="1:9" ht="27" customHeight="1" x14ac:dyDescent="0.25">
      <c r="A48" s="41" t="s">
        <v>92</v>
      </c>
      <c r="B48" s="41"/>
      <c r="C48" s="41"/>
      <c r="D48" s="41"/>
      <c r="E48" s="41"/>
      <c r="F48" s="41"/>
      <c r="G48" s="23">
        <f>SUM(G7:G47)</f>
        <v>181714.44</v>
      </c>
    </row>
    <row r="51" spans="1:7" x14ac:dyDescent="0.25">
      <c r="E51" s="42" t="s">
        <v>93</v>
      </c>
      <c r="F51" s="42"/>
      <c r="G51" s="42"/>
    </row>
    <row r="53" spans="1:7" ht="23.4" customHeight="1" x14ac:dyDescent="0.25">
      <c r="A53" s="39" t="s">
        <v>94</v>
      </c>
      <c r="B53" s="39"/>
      <c r="C53" s="39"/>
      <c r="D53" s="39"/>
      <c r="E53" s="39"/>
      <c r="F53" s="39"/>
      <c r="G53" s="39"/>
    </row>
  </sheetData>
  <sortState xmlns:xlrd2="http://schemas.microsoft.com/office/spreadsheetml/2017/richdata2" ref="B8:E47">
    <sortCondition ref="B7:B47"/>
  </sortState>
  <mergeCells count="5">
    <mergeCell ref="A53:G53"/>
    <mergeCell ref="E1:G2"/>
    <mergeCell ref="A48:F48"/>
    <mergeCell ref="E51:G51"/>
    <mergeCell ref="B3:G4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7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Wiesława Szepioła</dc:creator>
  <cp:lastModifiedBy>Sylwia Anyszka</cp:lastModifiedBy>
  <cp:lastPrinted>2025-06-30T07:20:30Z</cp:lastPrinted>
  <dcterms:created xsi:type="dcterms:W3CDTF">2024-11-18T12:16:50Z</dcterms:created>
  <dcterms:modified xsi:type="dcterms:W3CDTF">2025-06-30T07:21:43Z</dcterms:modified>
</cp:coreProperties>
</file>