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6DF64484-5E1C-4C1E-8482-7BD2C0E9626C}" xr6:coauthVersionLast="47" xr6:coauthVersionMax="47" xr10:uidLastSave="{00000000-0000-0000-0000-000000000000}"/>
  <bookViews>
    <workbookView xWindow="1536" yWindow="1008" windowWidth="15048" windowHeight="16272" xr2:uid="{00000000-000D-0000-FFFF-FFFF00000000}"/>
  </bookViews>
  <sheets>
    <sheet name="OP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14" i="2"/>
  <c r="K13" i="2"/>
  <c r="K12" i="2"/>
  <c r="K8" i="2"/>
  <c r="K7" i="2"/>
  <c r="K6" i="2"/>
  <c r="K9" i="2"/>
  <c r="K10" i="2"/>
  <c r="K11" i="2"/>
  <c r="K15" i="2"/>
  <c r="K16" i="2"/>
  <c r="K1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7" i="2"/>
  <c r="K118" i="2"/>
  <c r="K120" i="2"/>
  <c r="K121" i="2"/>
  <c r="K122" i="2"/>
  <c r="K123" i="2"/>
  <c r="K5" i="2"/>
  <c r="K124" i="2" l="1"/>
</calcChain>
</file>

<file path=xl/sharedStrings.xml><?xml version="1.0" encoding="utf-8"?>
<sst xmlns="http://schemas.openxmlformats.org/spreadsheetml/2006/main" count="749" uniqueCount="233">
  <si>
    <t>AriaMx 96 Well Plates, Rigid, Skirted,</t>
  </si>
  <si>
    <t>AriaMx Adhesive Seals,</t>
  </si>
  <si>
    <t>Agilent DNA 1000 Reagents</t>
  </si>
  <si>
    <t>5067-1505</t>
  </si>
  <si>
    <t>Agilent DNA 7500 Reagents</t>
  </si>
  <si>
    <t>5067-1507</t>
  </si>
  <si>
    <t>Agilent DNA 12000 Reagents</t>
  </si>
  <si>
    <t>5067-1509</t>
  </si>
  <si>
    <t>Agilent DNA 1000 Kit</t>
  </si>
  <si>
    <t>5067-1504</t>
  </si>
  <si>
    <t>Agilent DNA 7500 Kit</t>
  </si>
  <si>
    <t>5067-1506</t>
  </si>
  <si>
    <t>Agilent DNA 12000 Kit</t>
  </si>
  <si>
    <t>5067-1508</t>
  </si>
  <si>
    <t>Agilent High Sensitivity DNA Reagents</t>
  </si>
  <si>
    <t>5067-4627</t>
  </si>
  <si>
    <t>Agilent High Sensitivity DNA Kit</t>
  </si>
  <si>
    <t>5067-4626</t>
  </si>
  <si>
    <t>Agilent RNA 6000 Pico Reagents</t>
  </si>
  <si>
    <t>5067-1514</t>
  </si>
  <si>
    <t>Agilent RNA 6000 Pico Ladder</t>
  </si>
  <si>
    <t>5067-1535</t>
  </si>
  <si>
    <t>Agilent RNA 6000 Pico Kit</t>
  </si>
  <si>
    <t>5067-1513</t>
  </si>
  <si>
    <t>Agilent RNA 6000 Nano Reagents</t>
  </si>
  <si>
    <t>5067-1512</t>
  </si>
  <si>
    <t>Agilent Small RNA Reagents</t>
  </si>
  <si>
    <t>5067-1549</t>
  </si>
  <si>
    <t>Agilent Small RNA Ladder</t>
  </si>
  <si>
    <t>5067-1550</t>
  </si>
  <si>
    <t>Agilent Small RNA kit</t>
  </si>
  <si>
    <t>5067-1548</t>
  </si>
  <si>
    <t>lliant II QPCR Master Mix</t>
  </si>
  <si>
    <t>BrIliant II QPCR High ROX Master Mix</t>
  </si>
  <si>
    <t>Brlliant II QPCR Low ROX Master Mix</t>
  </si>
  <si>
    <t>Brlliant II QRT-PCR 1-Step Master Mix</t>
  </si>
  <si>
    <t>Brlliant II QRT-PCR 1-Step Core Kit</t>
  </si>
  <si>
    <t>Brlliant II QPCR Master Mix (10-pack)</t>
  </si>
  <si>
    <t>Brlliant II QRT-PCR MstrMx,l-StplOPk</t>
  </si>
  <si>
    <t>Brlliant II QRT-PCR CoreKt,l-Step(10p</t>
  </si>
  <si>
    <t>Brlliant II SYBR GrnQRT-PCRl- DMstrMx</t>
  </si>
  <si>
    <t>Brilliant IISYBR GrQRT-PCRMstMxl- StplOpk</t>
  </si>
  <si>
    <t>Brilliant IIQRT-PCRAffinityScript 2-StMx</t>
  </si>
  <si>
    <t>Brilliant II SYBR Green QPCR Master Mix</t>
  </si>
  <si>
    <t>Brilliant II SYBR QPCR Low ROX Mstr Mx</t>
  </si>
  <si>
    <t>Brilliant II SYBR Green QPCR Mstr MxlOpk</t>
  </si>
  <si>
    <t>Brillia ntllSYBRQRT- PCRAffntyScrptMMx2Stp</t>
  </si>
  <si>
    <t>Brilliant II QRT-PCR SYBRw/LowROX MstrMx</t>
  </si>
  <si>
    <t>Brilliant II QRT-PCR LwROXMstrMx,l- Step</t>
  </si>
  <si>
    <t>Brilliant III Ultra-Fast QPCR Master Mix</t>
  </si>
  <si>
    <t>Brilliant III Ultra-Fast QPCR MM 10-pk</t>
  </si>
  <si>
    <t>Brilliant III Ultra-Fast SYBR QPCR MM</t>
  </si>
  <si>
    <t>Brilliant III Ultra-Fast SYBR QPCR 10-pk</t>
  </si>
  <si>
    <t>Brilliant III Ultra-Fast QRT PCR M.M.</t>
  </si>
  <si>
    <t>Brilliant III Ultra-Fast QRT PCR 10-pk</t>
  </si>
  <si>
    <t>Brilliant III Ultra-Fast SYBR QRTPCR MM.</t>
  </si>
  <si>
    <t>Brilliant III UF SYBR QRT PCR 10-pk</t>
  </si>
  <si>
    <t>Brilliant III UF MM QPCR High ROX</t>
  </si>
  <si>
    <t>Brilliant III UF MM SYBR QPCR High ROX</t>
  </si>
  <si>
    <t>Brilliant III UF MM QPCR Low ROX</t>
  </si>
  <si>
    <t>Brilliant III UF MM SYBR QPCR Low ROX</t>
  </si>
  <si>
    <t>Brilliant III UF QPCR/Low ROX MM, lOpk</t>
  </si>
  <si>
    <t>Brilliant III UFQPCR/High ROX MM, 10 pk</t>
  </si>
  <si>
    <t>Brilliant III UF SYBR QPCR/LowROXMM,10pk</t>
  </si>
  <si>
    <t>Brilliant III UF SYBRQPCR HighROXMM,10pk</t>
  </si>
  <si>
    <t>AccuScript Reverse Transcriptase,50 rxns</t>
  </si>
  <si>
    <t>AccuScript Reverse Transcriptase,200rxns</t>
  </si>
  <si>
    <t>AffinityScript MultiTempRvrseTrnsc,50rxn</t>
  </si>
  <si>
    <t>AffinityScript MltiTmpRvrseTrnscr,200rxn</t>
  </si>
  <si>
    <t>AffinityScript Herc.ll RT-PCR, 100 rxn</t>
  </si>
  <si>
    <t>Brilliant Multiplex QPCR MasterMx200rxn</t>
  </si>
  <si>
    <t>AffinityScript QPCR cDNA Synthesis Kit</t>
  </si>
  <si>
    <t>miRNA QPCR Master Mix</t>
  </si>
  <si>
    <t>miRNA QRT PCR Master Mix Kit</t>
  </si>
  <si>
    <t>miRNA lstStrand Synthss(50rxnat20uL/rxn)</t>
  </si>
  <si>
    <t>AriaMx low profile strip tubes,</t>
  </si>
  <si>
    <t>Optical Strip Caps,</t>
  </si>
  <si>
    <t>SureGuide Cas9 Programmable Nuclease Kit, 20rx</t>
  </si>
  <si>
    <t>5190-7715</t>
  </si>
  <si>
    <t>SureGuide CRISPR/Cas Complete Kit, 40rx</t>
  </si>
  <si>
    <t>5190-7714</t>
  </si>
  <si>
    <t>SureGuide Cas9 Programmable Nuclease, lOOrx</t>
  </si>
  <si>
    <t>5190-7717</t>
  </si>
  <si>
    <t>SureGuide gRNA Control Kit, 20rx</t>
  </si>
  <si>
    <t>5190-7718</t>
  </si>
  <si>
    <t>SureGuide gRNA Synthesis Kit, 50rx</t>
  </si>
  <si>
    <t>5190-7719</t>
  </si>
  <si>
    <t>SureGuide GeCKOv2 Catalog CRISPR Libraries - Human</t>
  </si>
  <si>
    <t>G7553A</t>
  </si>
  <si>
    <t>SureGuide GeCKOv2 Catalog CRISPR Libraries - Mouse</t>
  </si>
  <si>
    <t>G7554A</t>
  </si>
  <si>
    <t>SureVector Library Cloning Kit</t>
  </si>
  <si>
    <t>G7556A</t>
  </si>
  <si>
    <t>SurePrint G3 Custom GE 8x60K</t>
  </si>
  <si>
    <t>G4102A</t>
  </si>
  <si>
    <t>SurePrint G3 Custom Exon 4xl80K</t>
  </si>
  <si>
    <t>G4864A</t>
  </si>
  <si>
    <t>Pack 5 Backings 8 Arrays per Slide</t>
  </si>
  <si>
    <t>G2534-60014</t>
  </si>
  <si>
    <t>Pack 5 Backings 4 Arrays per Slide</t>
  </si>
  <si>
    <t>G2534-60011</t>
  </si>
  <si>
    <t>Gene Expression Hybridization Kit</t>
  </si>
  <si>
    <t>5188-5242</t>
  </si>
  <si>
    <t>Gene Expression Wash Pack</t>
  </si>
  <si>
    <t>5188-5327</t>
  </si>
  <si>
    <t>RNA Spike In Kit -One Color</t>
  </si>
  <si>
    <t>5188-5282</t>
  </si>
  <si>
    <t>RNA Spike In Kit for Two color v4.0</t>
  </si>
  <si>
    <t>5188-5279</t>
  </si>
  <si>
    <t>Lowlnput QuickAmp Labeling Kit One- Color</t>
  </si>
  <si>
    <t>5190-2305</t>
  </si>
  <si>
    <t>Lowlnput QuickAmp Labeling Kit Two- Color</t>
  </si>
  <si>
    <t>5190-2306</t>
  </si>
  <si>
    <t>SureSelect Strand-Specific RNA Library Preparation Kit for lllumina</t>
  </si>
  <si>
    <t>G9691A</t>
  </si>
  <si>
    <t>SureSelectXT RNA Direct Library Preparation Kit</t>
  </si>
  <si>
    <t>G7564A</t>
  </si>
  <si>
    <t>SureSelectQXT Reagent Kit, ILM 16rxn</t>
  </si>
  <si>
    <t>G9683A</t>
  </si>
  <si>
    <t>SureSelectXT HS + 1-499 kb</t>
  </si>
  <si>
    <t>G9704A</t>
  </si>
  <si>
    <t>SureSelectXT HS enzymatic fragmentation kit, 16 reactions.</t>
  </si>
  <si>
    <t>5191-4079</t>
  </si>
  <si>
    <t>SureSelectXT Reagent Kit, HSQ, 16</t>
  </si>
  <si>
    <t>G9611A</t>
  </si>
  <si>
    <t>SureSelectXT Reagent Kit, MSQ, 16</t>
  </si>
  <si>
    <t>G9612A</t>
  </si>
  <si>
    <t>Agilent RNA 6000 Nano Kit</t>
  </si>
  <si>
    <t>5067-1511</t>
  </si>
  <si>
    <t>Agilent RNA 6000 Nano Ladder</t>
  </si>
  <si>
    <t>5067-1529</t>
  </si>
  <si>
    <t>5067-5630</t>
  </si>
  <si>
    <t>5067-5599</t>
  </si>
  <si>
    <t>5067-5602</t>
  </si>
  <si>
    <t>5067-5603</t>
  </si>
  <si>
    <t>5067-5631</t>
  </si>
  <si>
    <t>5067-5633</t>
  </si>
  <si>
    <t>5067-5632</t>
  </si>
  <si>
    <t>5067-5578</t>
  </si>
  <si>
    <t>5067-5577</t>
  </si>
  <si>
    <t>5067-5576</t>
  </si>
  <si>
    <t>5067-5598</t>
  </si>
  <si>
    <t>5067-5579</t>
  </si>
  <si>
    <t>5067-5589</t>
  </si>
  <si>
    <t>5067-5588</t>
  </si>
  <si>
    <t>5067-5590</t>
  </si>
  <si>
    <t>5067-5592</t>
  </si>
  <si>
    <t>5067-5593</t>
  </si>
  <si>
    <t>5067-5594</t>
  </si>
  <si>
    <t>5067-5582</t>
  </si>
  <si>
    <t>5067-5583</t>
  </si>
  <si>
    <t>5067-5586</t>
  </si>
  <si>
    <t>5067-5584</t>
  </si>
  <si>
    <t>5067-5585</t>
  </si>
  <si>
    <t>5067-5587</t>
  </si>
  <si>
    <t>5067-5366</t>
  </si>
  <si>
    <t>5067-5365</t>
  </si>
  <si>
    <t>5067-5581</t>
  </si>
  <si>
    <t>5067-5580</t>
  </si>
  <si>
    <t>Loading Tips (10pk)</t>
  </si>
  <si>
    <t>Loading Tips (1pk)</t>
  </si>
  <si>
    <t>112 próbek</t>
  </si>
  <si>
    <t>Mx3000P Strip Tubes</t>
  </si>
  <si>
    <t>120szt</t>
  </si>
  <si>
    <t xml:space="preserve">Mx3000P Optical Strip Caps (120 
count) </t>
  </si>
  <si>
    <t>High Sensitivity RNA ScreenTape</t>
  </si>
  <si>
    <t>7 sztuk</t>
  </si>
  <si>
    <t>RNA ScreenTape Ladder</t>
  </si>
  <si>
    <t>RNA ScreenTape Sample Buffer</t>
  </si>
  <si>
    <t>RNA ScreenTape</t>
  </si>
  <si>
    <t>High Sensitivity RNA ScreenTape Ladder</t>
  </si>
  <si>
    <t>High Sens. RNA ScreenTape Sample Buffer</t>
  </si>
  <si>
    <t>D5000 Reagents</t>
  </si>
  <si>
    <t>D5000 ScreenTape</t>
  </si>
  <si>
    <t>D5000 Ladder</t>
  </si>
  <si>
    <t>High Sensitivity D5000 ScreenTape</t>
  </si>
  <si>
    <t>High Sensitivity D5000 Reagents</t>
  </si>
  <si>
    <t>High Sensitivity D5000 Ladder</t>
  </si>
  <si>
    <t>Genomic DNA ScreenTape</t>
  </si>
  <si>
    <t>Genomic DNA Reagents</t>
  </si>
  <si>
    <t>D1000 ScreenTape</t>
  </si>
  <si>
    <t>D1000 Reagents</t>
  </si>
  <si>
    <t>D1000 Ladder</t>
  </si>
  <si>
    <t>High Sensitivity D1000 ScreenTape</t>
  </si>
  <si>
    <t>High Sensitivity D1000 Reagents</t>
  </si>
  <si>
    <t>High Sensitivity D1000 Ladder</t>
  </si>
  <si>
    <t>D1000 Sample Buffer</t>
  </si>
  <si>
    <t>High Sensitivity D1000 Sample Buffer</t>
  </si>
  <si>
    <t>Cell-free DNA ScreenTape</t>
  </si>
  <si>
    <t>Cell-free DNA Reagents</t>
  </si>
  <si>
    <t>Cell-free DNA Buffer</t>
  </si>
  <si>
    <t>Cell-free DNA ladder</t>
  </si>
  <si>
    <t>na 25 chipów</t>
  </si>
  <si>
    <t>na 300 próbek</t>
  </si>
  <si>
    <t>na 10 chipów</t>
  </si>
  <si>
    <t>na 110 próbek</t>
  </si>
  <si>
    <t>na 275 próbek</t>
  </si>
  <si>
    <t>400 reakcji</t>
  </si>
  <si>
    <t>4000 reakcji</t>
  </si>
  <si>
    <t>50 reakcji</t>
  </si>
  <si>
    <t>200 reakcji</t>
  </si>
  <si>
    <t>100 reakcji</t>
  </si>
  <si>
    <t>opakowanie-25 sztuk</t>
  </si>
  <si>
    <t>opakowanie 25 sztuk</t>
  </si>
  <si>
    <t>opakowanie 120 sztuk</t>
  </si>
  <si>
    <t>opakowanie  60 sztuk</t>
  </si>
  <si>
    <t>20 reakcji</t>
  </si>
  <si>
    <t>40 reakcji</t>
  </si>
  <si>
    <t>2 fiolki -128k guides</t>
  </si>
  <si>
    <t>4 reakcje</t>
  </si>
  <si>
    <t>1 slide</t>
  </si>
  <si>
    <t>1 op. - 5 szkiełek z uszczelkami</t>
  </si>
  <si>
    <t>2 op. - 5 szkiełek z uszczelkami</t>
  </si>
  <si>
    <t>24 reakcje</t>
  </si>
  <si>
    <t>1 op.</t>
  </si>
  <si>
    <t>16 reakcji</t>
  </si>
  <si>
    <t>pojemność</t>
  </si>
  <si>
    <t xml:space="preserve">Lp. </t>
  </si>
  <si>
    <t xml:space="preserve">Ilość </t>
  </si>
  <si>
    <t xml:space="preserve"> numer katalogowy oferowanego produktu</t>
  </si>
  <si>
    <t>Cena jednostkowa brutto</t>
  </si>
  <si>
    <t>WARTOŚĆ BRUTTO</t>
  </si>
  <si>
    <t>FORMULARZ OPIS PRZEDMIOTU ZAMÓWIENIA / 
FORMULARZ CENOWY</t>
  </si>
  <si>
    <t>nazwa odczynnika /opis</t>
  </si>
  <si>
    <t>jednostka miary</t>
  </si>
  <si>
    <t>szt</t>
  </si>
  <si>
    <t>numer katalogowy
lub równoważny</t>
  </si>
  <si>
    <t>Producent oferowanego odczynnika</t>
  </si>
  <si>
    <t xml:space="preserve">Nazwa oferowanego produktu </t>
  </si>
  <si>
    <t>Załącznik nr 1 do SWZ</t>
  </si>
  <si>
    <t>postepowanie nr 289/2025/PN/DZP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</si>
  <si>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ŁACZNA WARTOŚC BRUTTO</t>
  </si>
  <si>
    <t>Agilent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</si>
</sst>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0.00\ \z\ł;\-###\ ###\ ##0.00\ \z\ł"/>
    <numFmt numFmtId="165" formatCode="###\ ###\ ##0.00;\-###\ ###\ 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1">
      <alignment horizontal="right" vertical="center"/>
    </xf>
    <xf numFmtId="165" fontId="2" fillId="0" borderId="1"/>
    <xf numFmtId="0" fontId="1" fillId="0" borderId="1"/>
    <xf numFmtId="0" fontId="3" fillId="0" borderId="1"/>
  </cellStyleXfs>
  <cellXfs count="25">
    <xf numFmtId="0" fontId="0" fillId="0" borderId="0" xfId="0"/>
    <xf numFmtId="0" fontId="5" fillId="0" borderId="0" xfId="0" applyFont="1"/>
    <xf numFmtId="49" fontId="6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6" fillId="2" borderId="2" xfId="4" applyNumberFormat="1" applyFont="1" applyFill="1" applyBorder="1" applyAlignment="1">
      <alignment horizontal="center" vertical="center" wrapText="1"/>
    </xf>
    <xf numFmtId="43" fontId="6" fillId="2" borderId="2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">
    <cellStyle name="Normalny" xfId="0" builtinId="0"/>
    <cellStyle name="Normalny 2" xfId="4" xr:uid="{10D66FD4-43DA-4B05-97A3-6039CD116DC8}"/>
    <cellStyle name="Normalny 5" xfId="3" xr:uid="{74274986-8014-41A3-9BFE-8DED737B4782}"/>
    <cellStyle name="pln" xfId="1" xr:uid="{00000000-0005-0000-0000-000002000000}"/>
    <cellStyle name="simple_number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A05E-818E-4E6B-B497-0BDF0790D839}">
  <dimension ref="A1:K124"/>
  <sheetViews>
    <sheetView tabSelected="1" topLeftCell="D1" workbookViewId="0">
      <selection activeCell="I5" sqref="I5"/>
    </sheetView>
  </sheetViews>
  <sheetFormatPr defaultColWidth="8.88671875" defaultRowHeight="13.8" x14ac:dyDescent="0.25"/>
  <cols>
    <col min="1" max="1" width="6" style="13" customWidth="1"/>
    <col min="2" max="2" width="48.109375" style="1" customWidth="1"/>
    <col min="3" max="3" width="23.44140625" style="7" customWidth="1"/>
    <col min="4" max="4" width="11.5546875" style="13" customWidth="1"/>
    <col min="5" max="5" width="13.109375" style="14" customWidth="1"/>
    <col min="6" max="6" width="15.88671875" style="14" customWidth="1"/>
    <col min="7" max="7" width="18" style="14" bestFit="1" customWidth="1"/>
    <col min="8" max="8" width="56.77734375" style="14" bestFit="1" customWidth="1"/>
    <col min="9" max="11" width="15.88671875" style="14" customWidth="1"/>
    <col min="12" max="16384" width="8.88671875" style="1"/>
  </cols>
  <sheetData>
    <row r="1" spans="1:11" ht="19.8" customHeight="1" x14ac:dyDescent="0.25">
      <c r="A1" s="17" t="s">
        <v>229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.6" customHeight="1" x14ac:dyDescent="0.25">
      <c r="A2" s="20" t="s">
        <v>230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34.799999999999997" customHeight="1" x14ac:dyDescent="0.25">
      <c r="A3" s="19" t="s">
        <v>222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7" customFormat="1" ht="64.5" customHeight="1" x14ac:dyDescent="0.25">
      <c r="A4" s="2" t="s">
        <v>217</v>
      </c>
      <c r="B4" s="2" t="s">
        <v>223</v>
      </c>
      <c r="C4" s="3" t="s">
        <v>216</v>
      </c>
      <c r="D4" s="4" t="s">
        <v>226</v>
      </c>
      <c r="E4" s="4" t="s">
        <v>224</v>
      </c>
      <c r="F4" s="3" t="s">
        <v>218</v>
      </c>
      <c r="G4" s="3" t="s">
        <v>227</v>
      </c>
      <c r="H4" s="3" t="s">
        <v>228</v>
      </c>
      <c r="I4" s="5" t="s">
        <v>219</v>
      </c>
      <c r="J4" s="6" t="s">
        <v>220</v>
      </c>
      <c r="K4" s="4" t="s">
        <v>221</v>
      </c>
    </row>
    <row r="5" spans="1:11" x14ac:dyDescent="0.25">
      <c r="A5" s="8">
        <v>1</v>
      </c>
      <c r="B5" s="9" t="s">
        <v>159</v>
      </c>
      <c r="C5" s="10">
        <v>1120</v>
      </c>
      <c r="D5" s="8" t="s">
        <v>132</v>
      </c>
      <c r="E5" s="11" t="s">
        <v>225</v>
      </c>
      <c r="F5" s="11">
        <v>1</v>
      </c>
      <c r="G5" s="11" t="s">
        <v>232</v>
      </c>
      <c r="H5" s="9" t="s">
        <v>159</v>
      </c>
      <c r="I5" s="8" t="s">
        <v>132</v>
      </c>
      <c r="J5" s="15">
        <v>3114.8519999999999</v>
      </c>
      <c r="K5" s="15">
        <f>F5*J5</f>
        <v>3114.8519999999999</v>
      </c>
    </row>
    <row r="6" spans="1:11" x14ac:dyDescent="0.25">
      <c r="A6" s="8">
        <v>2</v>
      </c>
      <c r="B6" s="9" t="s">
        <v>160</v>
      </c>
      <c r="C6" s="12" t="s">
        <v>161</v>
      </c>
      <c r="D6" s="8" t="s">
        <v>141</v>
      </c>
      <c r="E6" s="11" t="s">
        <v>225</v>
      </c>
      <c r="F6" s="11">
        <v>1</v>
      </c>
      <c r="G6" s="11" t="s">
        <v>232</v>
      </c>
      <c r="H6" s="9" t="s">
        <v>160</v>
      </c>
      <c r="I6" s="8" t="s">
        <v>141</v>
      </c>
      <c r="J6" s="15">
        <v>341.54640000000001</v>
      </c>
      <c r="K6" s="15">
        <f t="shared" ref="K6:K69" si="0">F6*J6</f>
        <v>341.54640000000001</v>
      </c>
    </row>
    <row r="7" spans="1:11" x14ac:dyDescent="0.25">
      <c r="A7" s="8">
        <v>3</v>
      </c>
      <c r="B7" s="9" t="s">
        <v>162</v>
      </c>
      <c r="C7" s="12" t="s">
        <v>163</v>
      </c>
      <c r="D7" s="8">
        <v>401428</v>
      </c>
      <c r="E7" s="11" t="s">
        <v>225</v>
      </c>
      <c r="F7" s="11">
        <v>1</v>
      </c>
      <c r="G7" s="11" t="s">
        <v>232</v>
      </c>
      <c r="H7" s="9" t="s">
        <v>162</v>
      </c>
      <c r="I7" s="8">
        <v>401428</v>
      </c>
      <c r="J7" s="15">
        <v>653.67120000000011</v>
      </c>
      <c r="K7" s="15">
        <f t="shared" si="0"/>
        <v>653.67120000000011</v>
      </c>
    </row>
    <row r="8" spans="1:11" x14ac:dyDescent="0.25">
      <c r="A8" s="8">
        <v>4</v>
      </c>
      <c r="B8" s="9" t="s">
        <v>164</v>
      </c>
      <c r="C8" s="12" t="s">
        <v>163</v>
      </c>
      <c r="D8" s="8">
        <v>401425</v>
      </c>
      <c r="E8" s="11" t="s">
        <v>225</v>
      </c>
      <c r="F8" s="11">
        <v>1</v>
      </c>
      <c r="G8" s="11" t="s">
        <v>232</v>
      </c>
      <c r="H8" s="9" t="s">
        <v>164</v>
      </c>
      <c r="I8" s="8">
        <v>401425</v>
      </c>
      <c r="J8" s="15">
        <v>314.6832</v>
      </c>
      <c r="K8" s="15">
        <f t="shared" si="0"/>
        <v>314.6832</v>
      </c>
    </row>
    <row r="9" spans="1:11" x14ac:dyDescent="0.25">
      <c r="A9" s="8">
        <v>5</v>
      </c>
      <c r="B9" s="9" t="s">
        <v>165</v>
      </c>
      <c r="C9" s="12" t="s">
        <v>166</v>
      </c>
      <c r="D9" s="8" t="s">
        <v>142</v>
      </c>
      <c r="E9" s="11" t="s">
        <v>225</v>
      </c>
      <c r="F9" s="11">
        <v>1</v>
      </c>
      <c r="G9" s="11" t="s">
        <v>232</v>
      </c>
      <c r="H9" s="9" t="s">
        <v>165</v>
      </c>
      <c r="I9" s="8" t="s">
        <v>142</v>
      </c>
      <c r="J9" s="15">
        <v>1885.5408</v>
      </c>
      <c r="K9" s="15">
        <f t="shared" si="0"/>
        <v>1885.5408</v>
      </c>
    </row>
    <row r="10" spans="1:11" x14ac:dyDescent="0.25">
      <c r="A10" s="8">
        <v>6</v>
      </c>
      <c r="B10" s="9" t="s">
        <v>167</v>
      </c>
      <c r="C10" s="12" t="s">
        <v>161</v>
      </c>
      <c r="D10" s="8" t="s">
        <v>138</v>
      </c>
      <c r="E10" s="11" t="s">
        <v>225</v>
      </c>
      <c r="F10" s="11">
        <v>1</v>
      </c>
      <c r="G10" s="11" t="s">
        <v>232</v>
      </c>
      <c r="H10" s="9" t="s">
        <v>167</v>
      </c>
      <c r="I10" s="8" t="s">
        <v>138</v>
      </c>
      <c r="J10" s="15">
        <v>662.62560000000008</v>
      </c>
      <c r="K10" s="15">
        <f t="shared" si="0"/>
        <v>662.62560000000008</v>
      </c>
    </row>
    <row r="11" spans="1:11" x14ac:dyDescent="0.25">
      <c r="A11" s="8">
        <v>7</v>
      </c>
      <c r="B11" s="9" t="s">
        <v>168</v>
      </c>
      <c r="C11" s="12" t="s">
        <v>161</v>
      </c>
      <c r="D11" s="8" t="s">
        <v>139</v>
      </c>
      <c r="E11" s="11" t="s">
        <v>225</v>
      </c>
      <c r="F11" s="11">
        <v>1</v>
      </c>
      <c r="G11" s="11" t="s">
        <v>232</v>
      </c>
      <c r="H11" s="9" t="s">
        <v>168</v>
      </c>
      <c r="I11" s="8" t="s">
        <v>139</v>
      </c>
      <c r="J11" s="15">
        <v>546.21840000000009</v>
      </c>
      <c r="K11" s="15">
        <f t="shared" si="0"/>
        <v>546.21840000000009</v>
      </c>
    </row>
    <row r="12" spans="1:11" x14ac:dyDescent="0.25">
      <c r="A12" s="8">
        <v>8</v>
      </c>
      <c r="B12" s="9" t="s">
        <v>169</v>
      </c>
      <c r="C12" s="12" t="s">
        <v>166</v>
      </c>
      <c r="D12" s="8" t="s">
        <v>140</v>
      </c>
      <c r="E12" s="11" t="s">
        <v>225</v>
      </c>
      <c r="F12" s="11">
        <v>1</v>
      </c>
      <c r="G12" s="11" t="s">
        <v>232</v>
      </c>
      <c r="H12" s="9" t="s">
        <v>169</v>
      </c>
      <c r="I12" s="8" t="s">
        <v>140</v>
      </c>
      <c r="J12" s="15">
        <v>1583.6496</v>
      </c>
      <c r="K12" s="15">
        <f t="shared" si="0"/>
        <v>1583.6496</v>
      </c>
    </row>
    <row r="13" spans="1:11" x14ac:dyDescent="0.25">
      <c r="A13" s="8">
        <v>9</v>
      </c>
      <c r="B13" s="9" t="s">
        <v>170</v>
      </c>
      <c r="C13" s="12" t="s">
        <v>161</v>
      </c>
      <c r="D13" s="8" t="s">
        <v>157</v>
      </c>
      <c r="E13" s="11" t="s">
        <v>225</v>
      </c>
      <c r="F13" s="11">
        <v>1</v>
      </c>
      <c r="G13" s="11" t="s">
        <v>232</v>
      </c>
      <c r="H13" s="9" t="s">
        <v>170</v>
      </c>
      <c r="I13" s="8" t="s">
        <v>157</v>
      </c>
      <c r="J13" s="15">
        <v>785.42880000000002</v>
      </c>
      <c r="K13" s="15">
        <f t="shared" si="0"/>
        <v>785.42880000000002</v>
      </c>
    </row>
    <row r="14" spans="1:11" x14ac:dyDescent="0.25">
      <c r="A14" s="8">
        <v>10</v>
      </c>
      <c r="B14" s="9" t="s">
        <v>171</v>
      </c>
      <c r="C14" s="12" t="s">
        <v>161</v>
      </c>
      <c r="D14" s="8" t="s">
        <v>158</v>
      </c>
      <c r="E14" s="11" t="s">
        <v>225</v>
      </c>
      <c r="F14" s="11">
        <v>1</v>
      </c>
      <c r="G14" s="11" t="s">
        <v>232</v>
      </c>
      <c r="H14" s="9" t="s">
        <v>171</v>
      </c>
      <c r="I14" s="8" t="s">
        <v>158</v>
      </c>
      <c r="J14" s="15">
        <v>629.3664</v>
      </c>
      <c r="K14" s="15">
        <f t="shared" si="0"/>
        <v>629.3664</v>
      </c>
    </row>
    <row r="15" spans="1:11" x14ac:dyDescent="0.25">
      <c r="A15" s="8">
        <v>11</v>
      </c>
      <c r="B15" s="9" t="s">
        <v>172</v>
      </c>
      <c r="C15" s="12" t="s">
        <v>161</v>
      </c>
      <c r="D15" s="8" t="s">
        <v>143</v>
      </c>
      <c r="E15" s="11" t="s">
        <v>225</v>
      </c>
      <c r="F15" s="11">
        <v>1</v>
      </c>
      <c r="G15" s="11" t="s">
        <v>232</v>
      </c>
      <c r="H15" s="9" t="s">
        <v>172</v>
      </c>
      <c r="I15" s="8" t="s">
        <v>143</v>
      </c>
      <c r="J15" s="15">
        <v>711.23519999999996</v>
      </c>
      <c r="K15" s="15">
        <f t="shared" si="0"/>
        <v>711.23519999999996</v>
      </c>
    </row>
    <row r="16" spans="1:11" x14ac:dyDescent="0.25">
      <c r="A16" s="8">
        <v>12</v>
      </c>
      <c r="B16" s="9" t="s">
        <v>173</v>
      </c>
      <c r="C16" s="12" t="s">
        <v>166</v>
      </c>
      <c r="D16" s="8" t="s">
        <v>144</v>
      </c>
      <c r="E16" s="11" t="s">
        <v>225</v>
      </c>
      <c r="F16" s="11">
        <v>1</v>
      </c>
      <c r="G16" s="11" t="s">
        <v>232</v>
      </c>
      <c r="H16" s="9" t="s">
        <v>173</v>
      </c>
      <c r="I16" s="8" t="s">
        <v>144</v>
      </c>
      <c r="J16" s="15">
        <v>1657.8432000000003</v>
      </c>
      <c r="K16" s="15">
        <f t="shared" si="0"/>
        <v>1657.8432000000003</v>
      </c>
    </row>
    <row r="17" spans="1:11" x14ac:dyDescent="0.25">
      <c r="A17" s="8">
        <v>13</v>
      </c>
      <c r="B17" s="9" t="s">
        <v>174</v>
      </c>
      <c r="C17" s="12" t="s">
        <v>161</v>
      </c>
      <c r="D17" s="8" t="s">
        <v>145</v>
      </c>
      <c r="E17" s="11" t="s">
        <v>225</v>
      </c>
      <c r="F17" s="11">
        <v>1</v>
      </c>
      <c r="G17" s="11" t="s">
        <v>232</v>
      </c>
      <c r="H17" s="9" t="s">
        <v>174</v>
      </c>
      <c r="I17" s="8" t="s">
        <v>145</v>
      </c>
      <c r="J17" s="15">
        <v>331.31280000000004</v>
      </c>
      <c r="K17" s="15">
        <f t="shared" si="0"/>
        <v>331.31280000000004</v>
      </c>
    </row>
    <row r="18" spans="1:11" x14ac:dyDescent="0.25">
      <c r="A18" s="8">
        <v>14</v>
      </c>
      <c r="B18" s="9" t="s">
        <v>175</v>
      </c>
      <c r="C18" s="12" t="s">
        <v>166</v>
      </c>
      <c r="D18" s="8" t="s">
        <v>146</v>
      </c>
      <c r="E18" s="11" t="s">
        <v>225</v>
      </c>
      <c r="F18" s="11">
        <v>1</v>
      </c>
      <c r="G18" s="11" t="s">
        <v>232</v>
      </c>
      <c r="H18" s="9" t="s">
        <v>175</v>
      </c>
      <c r="I18" s="8" t="s">
        <v>146</v>
      </c>
      <c r="J18" s="15">
        <v>2696.5536000000002</v>
      </c>
      <c r="K18" s="15">
        <f t="shared" si="0"/>
        <v>2696.5536000000002</v>
      </c>
    </row>
    <row r="19" spans="1:11" x14ac:dyDescent="0.25">
      <c r="A19" s="8">
        <v>15</v>
      </c>
      <c r="B19" s="9" t="s">
        <v>176</v>
      </c>
      <c r="C19" s="12" t="s">
        <v>161</v>
      </c>
      <c r="D19" s="8" t="s">
        <v>147</v>
      </c>
      <c r="E19" s="11" t="s">
        <v>225</v>
      </c>
      <c r="F19" s="11">
        <v>1</v>
      </c>
      <c r="G19" s="11" t="s">
        <v>232</v>
      </c>
      <c r="H19" s="9" t="s">
        <v>176</v>
      </c>
      <c r="I19" s="8" t="s">
        <v>147</v>
      </c>
      <c r="J19" s="15">
        <v>919.74479999999994</v>
      </c>
      <c r="K19" s="15">
        <f t="shared" si="0"/>
        <v>919.74479999999994</v>
      </c>
    </row>
    <row r="20" spans="1:11" x14ac:dyDescent="0.25">
      <c r="A20" s="8">
        <v>16</v>
      </c>
      <c r="B20" s="9" t="s">
        <v>177</v>
      </c>
      <c r="C20" s="12" t="s">
        <v>161</v>
      </c>
      <c r="D20" s="8" t="s">
        <v>148</v>
      </c>
      <c r="E20" s="11" t="s">
        <v>225</v>
      </c>
      <c r="F20" s="11">
        <v>1</v>
      </c>
      <c r="G20" s="11" t="s">
        <v>232</v>
      </c>
      <c r="H20" s="9" t="s">
        <v>177</v>
      </c>
      <c r="I20" s="8" t="s">
        <v>148</v>
      </c>
      <c r="J20" s="15">
        <v>411.9024</v>
      </c>
      <c r="K20" s="15">
        <f t="shared" si="0"/>
        <v>411.9024</v>
      </c>
    </row>
    <row r="21" spans="1:11" x14ac:dyDescent="0.25">
      <c r="A21" s="8">
        <v>17</v>
      </c>
      <c r="B21" s="9" t="s">
        <v>178</v>
      </c>
      <c r="C21" s="12" t="s">
        <v>166</v>
      </c>
      <c r="D21" s="8" t="s">
        <v>156</v>
      </c>
      <c r="E21" s="11" t="s">
        <v>225</v>
      </c>
      <c r="F21" s="11">
        <v>1</v>
      </c>
      <c r="G21" s="11" t="s">
        <v>232</v>
      </c>
      <c r="H21" s="9" t="s">
        <v>178</v>
      </c>
      <c r="I21" s="8" t="s">
        <v>156</v>
      </c>
      <c r="J21" s="15">
        <v>2160.5688</v>
      </c>
      <c r="K21" s="15">
        <f t="shared" si="0"/>
        <v>2160.5688</v>
      </c>
    </row>
    <row r="22" spans="1:11" x14ac:dyDescent="0.25">
      <c r="A22" s="8">
        <v>18</v>
      </c>
      <c r="B22" s="9" t="s">
        <v>179</v>
      </c>
      <c r="C22" s="12" t="s">
        <v>161</v>
      </c>
      <c r="D22" s="8" t="s">
        <v>155</v>
      </c>
      <c r="E22" s="11" t="s">
        <v>225</v>
      </c>
      <c r="F22" s="11">
        <v>1</v>
      </c>
      <c r="G22" s="11" t="s">
        <v>232</v>
      </c>
      <c r="H22" s="9" t="s">
        <v>179</v>
      </c>
      <c r="I22" s="8" t="s">
        <v>155</v>
      </c>
      <c r="J22" s="15">
        <v>1488.9887999999999</v>
      </c>
      <c r="K22" s="15">
        <f t="shared" si="0"/>
        <v>1488.9887999999999</v>
      </c>
    </row>
    <row r="23" spans="1:11" x14ac:dyDescent="0.25">
      <c r="A23" s="8">
        <v>19</v>
      </c>
      <c r="B23" s="9" t="s">
        <v>180</v>
      </c>
      <c r="C23" s="12" t="s">
        <v>166</v>
      </c>
      <c r="D23" s="8" t="s">
        <v>149</v>
      </c>
      <c r="E23" s="11" t="s">
        <v>225</v>
      </c>
      <c r="F23" s="11">
        <v>1</v>
      </c>
      <c r="G23" s="11" t="s">
        <v>232</v>
      </c>
      <c r="H23" s="9" t="s">
        <v>180</v>
      </c>
      <c r="I23" s="8" t="s">
        <v>149</v>
      </c>
      <c r="J23" s="15">
        <v>1664.2392</v>
      </c>
      <c r="K23" s="15">
        <f t="shared" si="0"/>
        <v>1664.2392</v>
      </c>
    </row>
    <row r="24" spans="1:11" x14ac:dyDescent="0.25">
      <c r="A24" s="8">
        <v>20</v>
      </c>
      <c r="B24" s="9" t="s">
        <v>181</v>
      </c>
      <c r="C24" s="12" t="s">
        <v>161</v>
      </c>
      <c r="D24" s="8" t="s">
        <v>150</v>
      </c>
      <c r="E24" s="11" t="s">
        <v>225</v>
      </c>
      <c r="F24" s="11">
        <v>1</v>
      </c>
      <c r="G24" s="11" t="s">
        <v>232</v>
      </c>
      <c r="H24" s="9" t="s">
        <v>181</v>
      </c>
      <c r="I24" s="8" t="s">
        <v>150</v>
      </c>
      <c r="J24" s="15">
        <v>711.23519999999996</v>
      </c>
      <c r="K24" s="15">
        <f t="shared" si="0"/>
        <v>711.23519999999996</v>
      </c>
    </row>
    <row r="25" spans="1:11" x14ac:dyDescent="0.25">
      <c r="A25" s="8">
        <v>21</v>
      </c>
      <c r="B25" s="9" t="s">
        <v>182</v>
      </c>
      <c r="C25" s="12" t="s">
        <v>161</v>
      </c>
      <c r="D25" s="8" t="s">
        <v>151</v>
      </c>
      <c r="E25" s="11" t="s">
        <v>225</v>
      </c>
      <c r="F25" s="11">
        <v>1</v>
      </c>
      <c r="G25" s="11" t="s">
        <v>232</v>
      </c>
      <c r="H25" s="9" t="s">
        <v>182</v>
      </c>
      <c r="I25" s="8" t="s">
        <v>151</v>
      </c>
      <c r="J25" s="15">
        <v>364.57200000000006</v>
      </c>
      <c r="K25" s="15">
        <f t="shared" si="0"/>
        <v>364.57200000000006</v>
      </c>
    </row>
    <row r="26" spans="1:11" x14ac:dyDescent="0.25">
      <c r="A26" s="8">
        <v>22</v>
      </c>
      <c r="B26" s="9" t="s">
        <v>183</v>
      </c>
      <c r="C26" s="12" t="s">
        <v>166</v>
      </c>
      <c r="D26" s="8" t="s">
        <v>152</v>
      </c>
      <c r="E26" s="11" t="s">
        <v>225</v>
      </c>
      <c r="F26" s="11">
        <v>1</v>
      </c>
      <c r="G26" s="11" t="s">
        <v>232</v>
      </c>
      <c r="H26" s="9" t="s">
        <v>183</v>
      </c>
      <c r="I26" s="8" t="s">
        <v>152</v>
      </c>
      <c r="J26" s="15">
        <v>2696.5536000000002</v>
      </c>
      <c r="K26" s="15">
        <f t="shared" si="0"/>
        <v>2696.5536000000002</v>
      </c>
    </row>
    <row r="27" spans="1:11" x14ac:dyDescent="0.25">
      <c r="A27" s="8">
        <v>23</v>
      </c>
      <c r="B27" s="9" t="s">
        <v>184</v>
      </c>
      <c r="C27" s="12" t="s">
        <v>161</v>
      </c>
      <c r="D27" s="8" t="s">
        <v>153</v>
      </c>
      <c r="E27" s="11" t="s">
        <v>225</v>
      </c>
      <c r="F27" s="11">
        <v>1</v>
      </c>
      <c r="G27" s="11" t="s">
        <v>232</v>
      </c>
      <c r="H27" s="9" t="s">
        <v>184</v>
      </c>
      <c r="I27" s="8" t="s">
        <v>153</v>
      </c>
      <c r="J27" s="15">
        <v>919.74479999999994</v>
      </c>
      <c r="K27" s="15">
        <f t="shared" si="0"/>
        <v>919.74479999999994</v>
      </c>
    </row>
    <row r="28" spans="1:11" x14ac:dyDescent="0.25">
      <c r="A28" s="8">
        <v>24</v>
      </c>
      <c r="B28" s="9" t="s">
        <v>185</v>
      </c>
      <c r="C28" s="12" t="s">
        <v>161</v>
      </c>
      <c r="D28" s="8" t="s">
        <v>154</v>
      </c>
      <c r="E28" s="11" t="s">
        <v>225</v>
      </c>
      <c r="F28" s="11">
        <v>1</v>
      </c>
      <c r="G28" s="11" t="s">
        <v>232</v>
      </c>
      <c r="H28" s="9" t="s">
        <v>185</v>
      </c>
      <c r="I28" s="8" t="s">
        <v>154</v>
      </c>
      <c r="J28" s="15">
        <v>486.096</v>
      </c>
      <c r="K28" s="15">
        <f t="shared" si="0"/>
        <v>486.096</v>
      </c>
    </row>
    <row r="29" spans="1:11" x14ac:dyDescent="0.25">
      <c r="A29" s="8">
        <v>25</v>
      </c>
      <c r="B29" s="9" t="s">
        <v>186</v>
      </c>
      <c r="C29" s="12" t="s">
        <v>161</v>
      </c>
      <c r="D29" s="8" t="s">
        <v>133</v>
      </c>
      <c r="E29" s="11" t="s">
        <v>225</v>
      </c>
      <c r="F29" s="11">
        <v>1</v>
      </c>
      <c r="G29" s="11" t="s">
        <v>232</v>
      </c>
      <c r="H29" s="9" t="s">
        <v>186</v>
      </c>
      <c r="I29" s="8" t="s">
        <v>133</v>
      </c>
      <c r="J29" s="15">
        <v>350.50080000000003</v>
      </c>
      <c r="K29" s="15">
        <f t="shared" si="0"/>
        <v>350.50080000000003</v>
      </c>
    </row>
    <row r="30" spans="1:11" x14ac:dyDescent="0.25">
      <c r="A30" s="8">
        <v>26</v>
      </c>
      <c r="B30" s="9" t="s">
        <v>187</v>
      </c>
      <c r="C30" s="12" t="s">
        <v>161</v>
      </c>
      <c r="D30" s="8" t="s">
        <v>134</v>
      </c>
      <c r="E30" s="11" t="s">
        <v>225</v>
      </c>
      <c r="F30" s="11">
        <v>1</v>
      </c>
      <c r="G30" s="11" t="s">
        <v>232</v>
      </c>
      <c r="H30" s="9" t="s">
        <v>187</v>
      </c>
      <c r="I30" s="8" t="s">
        <v>134</v>
      </c>
      <c r="J30" s="15">
        <v>440.04480000000001</v>
      </c>
      <c r="K30" s="15">
        <f t="shared" si="0"/>
        <v>440.04480000000001</v>
      </c>
    </row>
    <row r="31" spans="1:11" x14ac:dyDescent="0.25">
      <c r="A31" s="8">
        <v>27</v>
      </c>
      <c r="B31" s="9" t="s">
        <v>188</v>
      </c>
      <c r="C31" s="12" t="s">
        <v>166</v>
      </c>
      <c r="D31" s="8" t="s">
        <v>131</v>
      </c>
      <c r="E31" s="11" t="s">
        <v>225</v>
      </c>
      <c r="F31" s="11">
        <v>1</v>
      </c>
      <c r="G31" s="11" t="s">
        <v>232</v>
      </c>
      <c r="H31" s="9" t="s">
        <v>188</v>
      </c>
      <c r="I31" s="8" t="s">
        <v>131</v>
      </c>
      <c r="J31" s="15">
        <v>2696.5536000000002</v>
      </c>
      <c r="K31" s="15">
        <f t="shared" si="0"/>
        <v>2696.5536000000002</v>
      </c>
    </row>
    <row r="32" spans="1:11" x14ac:dyDescent="0.25">
      <c r="A32" s="8">
        <v>28</v>
      </c>
      <c r="B32" s="9" t="s">
        <v>189</v>
      </c>
      <c r="C32" s="12" t="s">
        <v>161</v>
      </c>
      <c r="D32" s="8" t="s">
        <v>135</v>
      </c>
      <c r="E32" s="11" t="s">
        <v>225</v>
      </c>
      <c r="F32" s="11">
        <v>1</v>
      </c>
      <c r="G32" s="11" t="s">
        <v>232</v>
      </c>
      <c r="H32" s="9" t="s">
        <v>189</v>
      </c>
      <c r="I32" s="8" t="s">
        <v>135</v>
      </c>
      <c r="J32" s="15">
        <v>913.3488000000001</v>
      </c>
      <c r="K32" s="15">
        <f t="shared" si="0"/>
        <v>913.3488000000001</v>
      </c>
    </row>
    <row r="33" spans="1:11" x14ac:dyDescent="0.25">
      <c r="A33" s="8">
        <v>29</v>
      </c>
      <c r="B33" s="9" t="s">
        <v>190</v>
      </c>
      <c r="C33" s="12" t="s">
        <v>161</v>
      </c>
      <c r="D33" s="8" t="s">
        <v>136</v>
      </c>
      <c r="E33" s="11" t="s">
        <v>225</v>
      </c>
      <c r="F33" s="11">
        <v>1</v>
      </c>
      <c r="G33" s="11" t="s">
        <v>232</v>
      </c>
      <c r="H33" s="9" t="s">
        <v>190</v>
      </c>
      <c r="I33" s="8" t="s">
        <v>136</v>
      </c>
      <c r="J33" s="15">
        <v>457.95359999999999</v>
      </c>
      <c r="K33" s="15">
        <f t="shared" si="0"/>
        <v>457.95359999999999</v>
      </c>
    </row>
    <row r="34" spans="1:11" x14ac:dyDescent="0.25">
      <c r="A34" s="8">
        <v>30</v>
      </c>
      <c r="B34" s="9" t="s">
        <v>191</v>
      </c>
      <c r="C34" s="12" t="s">
        <v>161</v>
      </c>
      <c r="D34" s="8" t="s">
        <v>137</v>
      </c>
      <c r="E34" s="11" t="s">
        <v>225</v>
      </c>
      <c r="F34" s="11">
        <v>1</v>
      </c>
      <c r="G34" s="11" t="s">
        <v>232</v>
      </c>
      <c r="H34" s="9" t="s">
        <v>191</v>
      </c>
      <c r="I34" s="8" t="s">
        <v>137</v>
      </c>
      <c r="J34" s="15">
        <v>556.452</v>
      </c>
      <c r="K34" s="15">
        <f t="shared" si="0"/>
        <v>556.452</v>
      </c>
    </row>
    <row r="35" spans="1:11" x14ac:dyDescent="0.25">
      <c r="A35" s="8">
        <v>31</v>
      </c>
      <c r="B35" s="9" t="s">
        <v>2</v>
      </c>
      <c r="C35" s="12" t="s">
        <v>192</v>
      </c>
      <c r="D35" s="8" t="s">
        <v>3</v>
      </c>
      <c r="E35" s="11" t="s">
        <v>225</v>
      </c>
      <c r="F35" s="11">
        <v>1</v>
      </c>
      <c r="G35" s="11" t="s">
        <v>232</v>
      </c>
      <c r="H35" s="9" t="s">
        <v>2</v>
      </c>
      <c r="I35" s="8" t="s">
        <v>3</v>
      </c>
      <c r="J35" s="15">
        <v>3790.2696000000001</v>
      </c>
      <c r="K35" s="15">
        <f t="shared" si="0"/>
        <v>3790.2696000000001</v>
      </c>
    </row>
    <row r="36" spans="1:11" x14ac:dyDescent="0.25">
      <c r="A36" s="8">
        <v>32</v>
      </c>
      <c r="B36" s="9" t="s">
        <v>4</v>
      </c>
      <c r="C36" s="12" t="s">
        <v>192</v>
      </c>
      <c r="D36" s="8" t="s">
        <v>5</v>
      </c>
      <c r="E36" s="11" t="s">
        <v>225</v>
      </c>
      <c r="F36" s="11">
        <v>1</v>
      </c>
      <c r="G36" s="11" t="s">
        <v>232</v>
      </c>
      <c r="H36" s="9" t="s">
        <v>4</v>
      </c>
      <c r="I36" s="8" t="s">
        <v>5</v>
      </c>
      <c r="J36" s="15">
        <v>3790.2696000000001</v>
      </c>
      <c r="K36" s="15">
        <f t="shared" si="0"/>
        <v>3790.2696000000001</v>
      </c>
    </row>
    <row r="37" spans="1:11" x14ac:dyDescent="0.25">
      <c r="A37" s="8">
        <v>33</v>
      </c>
      <c r="B37" s="9" t="s">
        <v>6</v>
      </c>
      <c r="C37" s="12" t="s">
        <v>192</v>
      </c>
      <c r="D37" s="8" t="s">
        <v>7</v>
      </c>
      <c r="E37" s="11" t="s">
        <v>225</v>
      </c>
      <c r="F37" s="11">
        <v>1</v>
      </c>
      <c r="G37" s="11" t="s">
        <v>232</v>
      </c>
      <c r="H37" s="9" t="s">
        <v>6</v>
      </c>
      <c r="I37" s="8" t="s">
        <v>7</v>
      </c>
      <c r="J37" s="15">
        <v>3790.2696000000001</v>
      </c>
      <c r="K37" s="15">
        <f t="shared" si="0"/>
        <v>3790.2696000000001</v>
      </c>
    </row>
    <row r="38" spans="1:11" x14ac:dyDescent="0.25">
      <c r="A38" s="8">
        <v>34</v>
      </c>
      <c r="B38" s="9" t="s">
        <v>8</v>
      </c>
      <c r="C38" s="12" t="s">
        <v>193</v>
      </c>
      <c r="D38" s="8" t="s">
        <v>9</v>
      </c>
      <c r="E38" s="11" t="s">
        <v>225</v>
      </c>
      <c r="F38" s="11">
        <v>1</v>
      </c>
      <c r="G38" s="11" t="s">
        <v>232</v>
      </c>
      <c r="H38" s="9" t="s">
        <v>8</v>
      </c>
      <c r="I38" s="8" t="s">
        <v>9</v>
      </c>
      <c r="J38" s="15">
        <v>8385.155999999999</v>
      </c>
      <c r="K38" s="15">
        <f t="shared" si="0"/>
        <v>8385.155999999999</v>
      </c>
    </row>
    <row r="39" spans="1:11" x14ac:dyDescent="0.25">
      <c r="A39" s="8">
        <v>35</v>
      </c>
      <c r="B39" s="9" t="s">
        <v>10</v>
      </c>
      <c r="C39" s="12" t="s">
        <v>193</v>
      </c>
      <c r="D39" s="8" t="s">
        <v>11</v>
      </c>
      <c r="E39" s="11" t="s">
        <v>225</v>
      </c>
      <c r="F39" s="11">
        <v>1</v>
      </c>
      <c r="G39" s="11" t="s">
        <v>232</v>
      </c>
      <c r="H39" s="9" t="s">
        <v>10</v>
      </c>
      <c r="I39" s="8" t="s">
        <v>11</v>
      </c>
      <c r="J39" s="15">
        <v>8385.155999999999</v>
      </c>
      <c r="K39" s="15">
        <f t="shared" si="0"/>
        <v>8385.155999999999</v>
      </c>
    </row>
    <row r="40" spans="1:11" x14ac:dyDescent="0.25">
      <c r="A40" s="8">
        <v>36</v>
      </c>
      <c r="B40" s="9" t="s">
        <v>12</v>
      </c>
      <c r="C40" s="12" t="s">
        <v>193</v>
      </c>
      <c r="D40" s="8" t="s">
        <v>13</v>
      </c>
      <c r="E40" s="11" t="s">
        <v>225</v>
      </c>
      <c r="F40" s="11">
        <v>1</v>
      </c>
      <c r="G40" s="11" t="s">
        <v>232</v>
      </c>
      <c r="H40" s="9" t="s">
        <v>12</v>
      </c>
      <c r="I40" s="8" t="s">
        <v>13</v>
      </c>
      <c r="J40" s="15">
        <v>8385.155999999999</v>
      </c>
      <c r="K40" s="15">
        <f t="shared" si="0"/>
        <v>8385.155999999999</v>
      </c>
    </row>
    <row r="41" spans="1:11" x14ac:dyDescent="0.25">
      <c r="A41" s="8">
        <v>37</v>
      </c>
      <c r="B41" s="9" t="s">
        <v>14</v>
      </c>
      <c r="C41" s="12" t="s">
        <v>194</v>
      </c>
      <c r="D41" s="8" t="s">
        <v>15</v>
      </c>
      <c r="E41" s="11" t="s">
        <v>225</v>
      </c>
      <c r="F41" s="11">
        <v>1</v>
      </c>
      <c r="G41" s="11" t="s">
        <v>232</v>
      </c>
      <c r="H41" s="9" t="s">
        <v>14</v>
      </c>
      <c r="I41" s="8" t="s">
        <v>15</v>
      </c>
      <c r="J41" s="15">
        <v>3380.9256000000005</v>
      </c>
      <c r="K41" s="15">
        <f t="shared" si="0"/>
        <v>3380.9256000000005</v>
      </c>
    </row>
    <row r="42" spans="1:11" x14ac:dyDescent="0.25">
      <c r="A42" s="8">
        <v>38</v>
      </c>
      <c r="B42" s="9" t="s">
        <v>16</v>
      </c>
      <c r="C42" s="12" t="s">
        <v>195</v>
      </c>
      <c r="D42" s="8" t="s">
        <v>17</v>
      </c>
      <c r="E42" s="11" t="s">
        <v>225</v>
      </c>
      <c r="F42" s="11">
        <v>1</v>
      </c>
      <c r="G42" s="11" t="s">
        <v>232</v>
      </c>
      <c r="H42" s="9" t="s">
        <v>16</v>
      </c>
      <c r="I42" s="8" t="s">
        <v>17</v>
      </c>
      <c r="J42" s="15">
        <v>5728.2575999999999</v>
      </c>
      <c r="K42" s="15">
        <f t="shared" si="0"/>
        <v>5728.2575999999999</v>
      </c>
    </row>
    <row r="43" spans="1:11" x14ac:dyDescent="0.25">
      <c r="A43" s="8">
        <v>39</v>
      </c>
      <c r="B43" s="9" t="s">
        <v>18</v>
      </c>
      <c r="C43" s="12" t="s">
        <v>192</v>
      </c>
      <c r="D43" s="8" t="s">
        <v>19</v>
      </c>
      <c r="E43" s="11" t="s">
        <v>225</v>
      </c>
      <c r="F43" s="11">
        <v>1</v>
      </c>
      <c r="G43" s="11" t="s">
        <v>232</v>
      </c>
      <c r="H43" s="9" t="s">
        <v>18</v>
      </c>
      <c r="I43" s="8" t="s">
        <v>19</v>
      </c>
      <c r="J43" s="15">
        <v>3945.0527999999999</v>
      </c>
      <c r="K43" s="15">
        <f t="shared" si="0"/>
        <v>3945.0527999999999</v>
      </c>
    </row>
    <row r="44" spans="1:11" x14ac:dyDescent="0.25">
      <c r="A44" s="8">
        <v>40</v>
      </c>
      <c r="B44" s="9" t="s">
        <v>20</v>
      </c>
      <c r="C44" s="12" t="s">
        <v>192</v>
      </c>
      <c r="D44" s="8" t="s">
        <v>21</v>
      </c>
      <c r="E44" s="11" t="s">
        <v>225</v>
      </c>
      <c r="F44" s="11">
        <v>1</v>
      </c>
      <c r="G44" s="11" t="s">
        <v>232</v>
      </c>
      <c r="H44" s="9" t="s">
        <v>20</v>
      </c>
      <c r="I44" s="8" t="s">
        <v>21</v>
      </c>
      <c r="J44" s="15">
        <v>1060.4568000000002</v>
      </c>
      <c r="K44" s="15">
        <f t="shared" si="0"/>
        <v>1060.4568000000002</v>
      </c>
    </row>
    <row r="45" spans="1:11" x14ac:dyDescent="0.25">
      <c r="A45" s="8">
        <v>41</v>
      </c>
      <c r="B45" s="9" t="s">
        <v>22</v>
      </c>
      <c r="C45" s="12" t="s">
        <v>196</v>
      </c>
      <c r="D45" s="8" t="s">
        <v>23</v>
      </c>
      <c r="E45" s="11" t="s">
        <v>225</v>
      </c>
      <c r="F45" s="11">
        <v>1</v>
      </c>
      <c r="G45" s="11" t="s">
        <v>232</v>
      </c>
      <c r="H45" s="9" t="s">
        <v>22</v>
      </c>
      <c r="I45" s="8" t="s">
        <v>23</v>
      </c>
      <c r="J45" s="15">
        <v>8846.9472000000005</v>
      </c>
      <c r="K45" s="15">
        <f t="shared" si="0"/>
        <v>8846.9472000000005</v>
      </c>
    </row>
    <row r="46" spans="1:11" x14ac:dyDescent="0.25">
      <c r="A46" s="8">
        <v>42</v>
      </c>
      <c r="B46" s="9" t="s">
        <v>24</v>
      </c>
      <c r="C46" s="12" t="s">
        <v>192</v>
      </c>
      <c r="D46" s="8" t="s">
        <v>25</v>
      </c>
      <c r="E46" s="11" t="s">
        <v>225</v>
      </c>
      <c r="F46" s="11">
        <v>1</v>
      </c>
      <c r="G46" s="11" t="s">
        <v>232</v>
      </c>
      <c r="H46" s="9" t="s">
        <v>24</v>
      </c>
      <c r="I46" s="8" t="s">
        <v>25</v>
      </c>
      <c r="J46" s="15">
        <v>4212.4056</v>
      </c>
      <c r="K46" s="15">
        <f t="shared" si="0"/>
        <v>4212.4056</v>
      </c>
    </row>
    <row r="47" spans="1:11" x14ac:dyDescent="0.25">
      <c r="A47" s="8">
        <v>43</v>
      </c>
      <c r="B47" s="9" t="s">
        <v>129</v>
      </c>
      <c r="C47" s="12" t="s">
        <v>192</v>
      </c>
      <c r="D47" s="8" t="s">
        <v>130</v>
      </c>
      <c r="E47" s="11" t="s">
        <v>225</v>
      </c>
      <c r="F47" s="11">
        <v>1</v>
      </c>
      <c r="G47" s="11" t="s">
        <v>232</v>
      </c>
      <c r="H47" s="9" t="s">
        <v>129</v>
      </c>
      <c r="I47" s="8" t="s">
        <v>130</v>
      </c>
      <c r="J47" s="15">
        <v>1999.3896</v>
      </c>
      <c r="K47" s="15">
        <f t="shared" si="0"/>
        <v>1999.3896</v>
      </c>
    </row>
    <row r="48" spans="1:11" x14ac:dyDescent="0.25">
      <c r="A48" s="8">
        <v>44</v>
      </c>
      <c r="B48" s="9" t="s">
        <v>127</v>
      </c>
      <c r="C48" s="12" t="s">
        <v>193</v>
      </c>
      <c r="D48" s="8" t="s">
        <v>128</v>
      </c>
      <c r="E48" s="11" t="s">
        <v>225</v>
      </c>
      <c r="F48" s="11">
        <v>1</v>
      </c>
      <c r="G48" s="11" t="s">
        <v>232</v>
      </c>
      <c r="H48" s="9" t="s">
        <v>127</v>
      </c>
      <c r="I48" s="8" t="s">
        <v>128</v>
      </c>
      <c r="J48" s="15">
        <v>8197.1136000000006</v>
      </c>
      <c r="K48" s="15">
        <f t="shared" si="0"/>
        <v>8197.1136000000006</v>
      </c>
    </row>
    <row r="49" spans="1:11" x14ac:dyDescent="0.25">
      <c r="A49" s="8">
        <v>45</v>
      </c>
      <c r="B49" s="9" t="s">
        <v>26</v>
      </c>
      <c r="C49" s="12" t="s">
        <v>192</v>
      </c>
      <c r="D49" s="8" t="s">
        <v>27</v>
      </c>
      <c r="E49" s="11" t="s">
        <v>225</v>
      </c>
      <c r="F49" s="11">
        <v>1</v>
      </c>
      <c r="G49" s="11" t="s">
        <v>232</v>
      </c>
      <c r="H49" s="9" t="s">
        <v>26</v>
      </c>
      <c r="I49" s="8" t="s">
        <v>27</v>
      </c>
      <c r="J49" s="15">
        <v>4849.4472000000005</v>
      </c>
      <c r="K49" s="15">
        <f t="shared" si="0"/>
        <v>4849.4472000000005</v>
      </c>
    </row>
    <row r="50" spans="1:11" x14ac:dyDescent="0.25">
      <c r="A50" s="8">
        <v>46</v>
      </c>
      <c r="B50" s="9" t="s">
        <v>28</v>
      </c>
      <c r="C50" s="12" t="s">
        <v>192</v>
      </c>
      <c r="D50" s="8" t="s">
        <v>29</v>
      </c>
      <c r="E50" s="11" t="s">
        <v>225</v>
      </c>
      <c r="F50" s="11">
        <v>1</v>
      </c>
      <c r="G50" s="11" t="s">
        <v>232</v>
      </c>
      <c r="H50" s="9" t="s">
        <v>28</v>
      </c>
      <c r="I50" s="8" t="s">
        <v>29</v>
      </c>
      <c r="J50" s="15">
        <v>1382.8152</v>
      </c>
      <c r="K50" s="15">
        <f t="shared" si="0"/>
        <v>1382.8152</v>
      </c>
    </row>
    <row r="51" spans="1:11" x14ac:dyDescent="0.25">
      <c r="A51" s="8">
        <v>47</v>
      </c>
      <c r="B51" s="9" t="s">
        <v>30</v>
      </c>
      <c r="C51" s="12" t="s">
        <v>196</v>
      </c>
      <c r="D51" s="8" t="s">
        <v>31</v>
      </c>
      <c r="E51" s="11" t="s">
        <v>225</v>
      </c>
      <c r="F51" s="11">
        <v>1</v>
      </c>
      <c r="G51" s="11" t="s">
        <v>232</v>
      </c>
      <c r="H51" s="9" t="s">
        <v>30</v>
      </c>
      <c r="I51" s="8" t="s">
        <v>31</v>
      </c>
      <c r="J51" s="15">
        <v>11973.312</v>
      </c>
      <c r="K51" s="15">
        <f t="shared" si="0"/>
        <v>11973.312</v>
      </c>
    </row>
    <row r="52" spans="1:11" x14ac:dyDescent="0.25">
      <c r="A52" s="8">
        <v>48</v>
      </c>
      <c r="B52" s="9" t="s">
        <v>32</v>
      </c>
      <c r="C52" s="12" t="s">
        <v>197</v>
      </c>
      <c r="D52" s="8">
        <v>600804</v>
      </c>
      <c r="E52" s="11" t="s">
        <v>225</v>
      </c>
      <c r="F52" s="11">
        <v>1</v>
      </c>
      <c r="G52" s="11" t="s">
        <v>232</v>
      </c>
      <c r="H52" s="9" t="s">
        <v>32</v>
      </c>
      <c r="I52" s="8">
        <v>600804</v>
      </c>
      <c r="J52" s="15">
        <v>3405.2303999999999</v>
      </c>
      <c r="K52" s="15">
        <f t="shared" si="0"/>
        <v>3405.2303999999999</v>
      </c>
    </row>
    <row r="53" spans="1:11" x14ac:dyDescent="0.25">
      <c r="A53" s="8">
        <v>49</v>
      </c>
      <c r="B53" s="9" t="s">
        <v>33</v>
      </c>
      <c r="C53" s="12" t="s">
        <v>197</v>
      </c>
      <c r="D53" s="8">
        <v>600805</v>
      </c>
      <c r="E53" s="11" t="s">
        <v>225</v>
      </c>
      <c r="F53" s="11">
        <v>1</v>
      </c>
      <c r="G53" s="11" t="s">
        <v>232</v>
      </c>
      <c r="H53" s="9" t="s">
        <v>33</v>
      </c>
      <c r="I53" s="8">
        <v>600805</v>
      </c>
      <c r="J53" s="15">
        <v>3405.2303999999999</v>
      </c>
      <c r="K53" s="15">
        <f t="shared" si="0"/>
        <v>3405.2303999999999</v>
      </c>
    </row>
    <row r="54" spans="1:11" x14ac:dyDescent="0.25">
      <c r="A54" s="8">
        <v>50</v>
      </c>
      <c r="B54" s="9" t="s">
        <v>34</v>
      </c>
      <c r="C54" s="12" t="s">
        <v>197</v>
      </c>
      <c r="D54" s="8">
        <v>600806</v>
      </c>
      <c r="E54" s="11" t="s">
        <v>225</v>
      </c>
      <c r="F54" s="11">
        <v>1</v>
      </c>
      <c r="G54" s="11" t="s">
        <v>232</v>
      </c>
      <c r="H54" s="9" t="s">
        <v>34</v>
      </c>
      <c r="I54" s="8">
        <v>600806</v>
      </c>
      <c r="J54" s="15">
        <v>3405.2303999999999</v>
      </c>
      <c r="K54" s="15">
        <f t="shared" si="0"/>
        <v>3405.2303999999999</v>
      </c>
    </row>
    <row r="55" spans="1:11" x14ac:dyDescent="0.25">
      <c r="A55" s="8">
        <v>51</v>
      </c>
      <c r="B55" s="9" t="s">
        <v>35</v>
      </c>
      <c r="C55" s="12" t="s">
        <v>197</v>
      </c>
      <c r="D55" s="8">
        <v>600809</v>
      </c>
      <c r="E55" s="11" t="s">
        <v>225</v>
      </c>
      <c r="F55" s="11">
        <v>1</v>
      </c>
      <c r="G55" s="11" t="s">
        <v>232</v>
      </c>
      <c r="H55" s="9" t="s">
        <v>35</v>
      </c>
      <c r="I55" s="8">
        <v>600809</v>
      </c>
      <c r="J55" s="15">
        <v>5182.0392000000002</v>
      </c>
      <c r="K55" s="15">
        <f t="shared" si="0"/>
        <v>5182.0392000000002</v>
      </c>
    </row>
    <row r="56" spans="1:11" x14ac:dyDescent="0.25">
      <c r="A56" s="8">
        <v>52</v>
      </c>
      <c r="B56" s="9" t="s">
        <v>36</v>
      </c>
      <c r="C56" s="12" t="s">
        <v>197</v>
      </c>
      <c r="D56" s="8">
        <v>600810</v>
      </c>
      <c r="E56" s="11" t="s">
        <v>225</v>
      </c>
      <c r="F56" s="11">
        <v>1</v>
      </c>
      <c r="G56" s="11" t="s">
        <v>232</v>
      </c>
      <c r="H56" s="9" t="s">
        <v>36</v>
      </c>
      <c r="I56" s="8">
        <v>600810</v>
      </c>
      <c r="J56" s="15">
        <v>4244.3856000000005</v>
      </c>
      <c r="K56" s="15">
        <f t="shared" si="0"/>
        <v>4244.3856000000005</v>
      </c>
    </row>
    <row r="57" spans="1:11" x14ac:dyDescent="0.25">
      <c r="A57" s="8">
        <v>53</v>
      </c>
      <c r="B57" s="9" t="s">
        <v>37</v>
      </c>
      <c r="C57" s="12" t="s">
        <v>198</v>
      </c>
      <c r="D57" s="8">
        <v>600815</v>
      </c>
      <c r="E57" s="11" t="s">
        <v>225</v>
      </c>
      <c r="F57" s="11">
        <v>1</v>
      </c>
      <c r="G57" s="11" t="s">
        <v>232</v>
      </c>
      <c r="H57" s="9" t="s">
        <v>37</v>
      </c>
      <c r="I57" s="8">
        <v>600815</v>
      </c>
      <c r="J57" s="15">
        <v>30588.2304</v>
      </c>
      <c r="K57" s="15">
        <f t="shared" si="0"/>
        <v>30588.2304</v>
      </c>
    </row>
    <row r="58" spans="1:11" x14ac:dyDescent="0.25">
      <c r="A58" s="8">
        <v>54</v>
      </c>
      <c r="B58" s="9" t="s">
        <v>38</v>
      </c>
      <c r="C58" s="12" t="s">
        <v>198</v>
      </c>
      <c r="D58" s="8">
        <v>600818</v>
      </c>
      <c r="E58" s="11" t="s">
        <v>225</v>
      </c>
      <c r="F58" s="11">
        <v>1</v>
      </c>
      <c r="G58" s="11" t="s">
        <v>232</v>
      </c>
      <c r="H58" s="9" t="s">
        <v>38</v>
      </c>
      <c r="I58" s="8">
        <v>600818</v>
      </c>
      <c r="J58" s="15">
        <v>46486.127999999997</v>
      </c>
      <c r="K58" s="15">
        <f t="shared" si="0"/>
        <v>46486.127999999997</v>
      </c>
    </row>
    <row r="59" spans="1:11" x14ac:dyDescent="0.25">
      <c r="A59" s="8">
        <v>55</v>
      </c>
      <c r="B59" s="9" t="s">
        <v>39</v>
      </c>
      <c r="C59" s="12" t="s">
        <v>198</v>
      </c>
      <c r="D59" s="8">
        <v>600819</v>
      </c>
      <c r="E59" s="11" t="s">
        <v>225</v>
      </c>
      <c r="F59" s="11">
        <v>1</v>
      </c>
      <c r="G59" s="11" t="s">
        <v>232</v>
      </c>
      <c r="H59" s="9" t="s">
        <v>39</v>
      </c>
      <c r="I59" s="8">
        <v>600819</v>
      </c>
      <c r="J59" s="15">
        <v>36834.563999999998</v>
      </c>
      <c r="K59" s="15">
        <f t="shared" si="0"/>
        <v>36834.563999999998</v>
      </c>
    </row>
    <row r="60" spans="1:11" x14ac:dyDescent="0.25">
      <c r="A60" s="8">
        <v>56</v>
      </c>
      <c r="B60" s="9" t="s">
        <v>40</v>
      </c>
      <c r="C60" s="12" t="s">
        <v>197</v>
      </c>
      <c r="D60" s="8">
        <v>600825</v>
      </c>
      <c r="E60" s="11" t="s">
        <v>225</v>
      </c>
      <c r="F60" s="11">
        <v>1</v>
      </c>
      <c r="G60" s="11" t="s">
        <v>232</v>
      </c>
      <c r="H60" s="9" t="s">
        <v>40</v>
      </c>
      <c r="I60" s="8">
        <v>600825</v>
      </c>
      <c r="J60" s="15">
        <v>5182.0392000000002</v>
      </c>
      <c r="K60" s="15">
        <f t="shared" si="0"/>
        <v>5182.0392000000002</v>
      </c>
    </row>
    <row r="61" spans="1:11" x14ac:dyDescent="0.25">
      <c r="A61" s="8">
        <v>57</v>
      </c>
      <c r="B61" s="9" t="s">
        <v>41</v>
      </c>
      <c r="C61" s="12" t="s">
        <v>198</v>
      </c>
      <c r="D61" s="8">
        <v>600826</v>
      </c>
      <c r="E61" s="11" t="s">
        <v>225</v>
      </c>
      <c r="F61" s="11">
        <v>1</v>
      </c>
      <c r="G61" s="11" t="s">
        <v>232</v>
      </c>
      <c r="H61" s="9" t="s">
        <v>41</v>
      </c>
      <c r="I61" s="8">
        <v>600826</v>
      </c>
      <c r="J61" s="15">
        <v>46486.127999999997</v>
      </c>
      <c r="K61" s="15">
        <f t="shared" si="0"/>
        <v>46486.127999999997</v>
      </c>
    </row>
    <row r="62" spans="1:11" x14ac:dyDescent="0.25">
      <c r="A62" s="8">
        <v>58</v>
      </c>
      <c r="B62" s="9" t="s">
        <v>42</v>
      </c>
      <c r="C62" s="12" t="s">
        <v>197</v>
      </c>
      <c r="D62" s="8">
        <v>600827</v>
      </c>
      <c r="E62" s="11" t="s">
        <v>225</v>
      </c>
      <c r="F62" s="11">
        <v>1</v>
      </c>
      <c r="G62" s="11" t="s">
        <v>232</v>
      </c>
      <c r="H62" s="9" t="s">
        <v>42</v>
      </c>
      <c r="I62" s="8">
        <v>600827</v>
      </c>
      <c r="J62" s="15">
        <v>5182.0392000000002</v>
      </c>
      <c r="K62" s="15">
        <f t="shared" si="0"/>
        <v>5182.0392000000002</v>
      </c>
    </row>
    <row r="63" spans="1:11" x14ac:dyDescent="0.25">
      <c r="A63" s="8">
        <v>59</v>
      </c>
      <c r="B63" s="9" t="s">
        <v>43</v>
      </c>
      <c r="C63" s="12" t="s">
        <v>197</v>
      </c>
      <c r="D63" s="8">
        <v>600828</v>
      </c>
      <c r="E63" s="11" t="s">
        <v>225</v>
      </c>
      <c r="F63" s="11">
        <v>1</v>
      </c>
      <c r="G63" s="11" t="s">
        <v>232</v>
      </c>
      <c r="H63" s="9" t="s">
        <v>43</v>
      </c>
      <c r="I63" s="8">
        <v>600828</v>
      </c>
      <c r="J63" s="15">
        <v>3405.2303999999999</v>
      </c>
      <c r="K63" s="15">
        <f t="shared" si="0"/>
        <v>3405.2303999999999</v>
      </c>
    </row>
    <row r="64" spans="1:11" x14ac:dyDescent="0.25">
      <c r="A64" s="8">
        <v>60</v>
      </c>
      <c r="B64" s="9" t="s">
        <v>44</v>
      </c>
      <c r="C64" s="12" t="s">
        <v>197</v>
      </c>
      <c r="D64" s="8">
        <v>600830</v>
      </c>
      <c r="E64" s="11" t="s">
        <v>225</v>
      </c>
      <c r="F64" s="11">
        <v>1</v>
      </c>
      <c r="G64" s="11" t="s">
        <v>232</v>
      </c>
      <c r="H64" s="9" t="s">
        <v>44</v>
      </c>
      <c r="I64" s="8">
        <v>600830</v>
      </c>
      <c r="J64" s="15">
        <v>3405.2303999999999</v>
      </c>
      <c r="K64" s="15">
        <f t="shared" si="0"/>
        <v>3405.2303999999999</v>
      </c>
    </row>
    <row r="65" spans="1:11" x14ac:dyDescent="0.25">
      <c r="A65" s="8">
        <v>61</v>
      </c>
      <c r="B65" s="9" t="s">
        <v>45</v>
      </c>
      <c r="C65" s="12" t="s">
        <v>198</v>
      </c>
      <c r="D65" s="8">
        <v>600831</v>
      </c>
      <c r="E65" s="11" t="s">
        <v>225</v>
      </c>
      <c r="F65" s="11">
        <v>1</v>
      </c>
      <c r="G65" s="11" t="s">
        <v>232</v>
      </c>
      <c r="H65" s="9" t="s">
        <v>45</v>
      </c>
      <c r="I65" s="8">
        <v>600831</v>
      </c>
      <c r="J65" s="15">
        <v>30588.2304</v>
      </c>
      <c r="K65" s="15">
        <f t="shared" si="0"/>
        <v>30588.2304</v>
      </c>
    </row>
    <row r="66" spans="1:11" x14ac:dyDescent="0.25">
      <c r="A66" s="8">
        <v>62</v>
      </c>
      <c r="B66" s="9" t="s">
        <v>46</v>
      </c>
      <c r="C66" s="12" t="s">
        <v>197</v>
      </c>
      <c r="D66" s="8">
        <v>600834</v>
      </c>
      <c r="E66" s="11" t="s">
        <v>225</v>
      </c>
      <c r="F66" s="11">
        <v>1</v>
      </c>
      <c r="G66" s="11" t="s">
        <v>232</v>
      </c>
      <c r="H66" s="9" t="s">
        <v>46</v>
      </c>
      <c r="I66" s="8">
        <v>600834</v>
      </c>
      <c r="J66" s="15">
        <v>5182.0392000000002</v>
      </c>
      <c r="K66" s="15">
        <f t="shared" si="0"/>
        <v>5182.0392000000002</v>
      </c>
    </row>
    <row r="67" spans="1:11" x14ac:dyDescent="0.25">
      <c r="A67" s="8">
        <v>63</v>
      </c>
      <c r="B67" s="9" t="s">
        <v>47</v>
      </c>
      <c r="C67" s="12" t="s">
        <v>197</v>
      </c>
      <c r="D67" s="8">
        <v>600835</v>
      </c>
      <c r="E67" s="11" t="s">
        <v>225</v>
      </c>
      <c r="F67" s="11">
        <v>1</v>
      </c>
      <c r="G67" s="11" t="s">
        <v>232</v>
      </c>
      <c r="H67" s="9" t="s">
        <v>47</v>
      </c>
      <c r="I67" s="8">
        <v>600835</v>
      </c>
      <c r="J67" s="15">
        <v>15180.76</v>
      </c>
      <c r="K67" s="15">
        <f t="shared" si="0"/>
        <v>15180.76</v>
      </c>
    </row>
    <row r="68" spans="1:11" x14ac:dyDescent="0.25">
      <c r="A68" s="8">
        <v>64</v>
      </c>
      <c r="B68" s="9" t="s">
        <v>48</v>
      </c>
      <c r="C68" s="12" t="s">
        <v>197</v>
      </c>
      <c r="D68" s="8">
        <v>600837</v>
      </c>
      <c r="E68" s="11" t="s">
        <v>225</v>
      </c>
      <c r="F68" s="11">
        <v>1</v>
      </c>
      <c r="G68" s="11" t="s">
        <v>232</v>
      </c>
      <c r="H68" s="9" t="s">
        <v>48</v>
      </c>
      <c r="I68" s="8">
        <v>600837</v>
      </c>
      <c r="J68" s="15">
        <v>15025.9768</v>
      </c>
      <c r="K68" s="15">
        <f t="shared" si="0"/>
        <v>15025.9768</v>
      </c>
    </row>
    <row r="69" spans="1:11" x14ac:dyDescent="0.25">
      <c r="A69" s="8">
        <v>65</v>
      </c>
      <c r="B69" s="9" t="s">
        <v>49</v>
      </c>
      <c r="C69" s="12" t="s">
        <v>197</v>
      </c>
      <c r="D69" s="8">
        <v>600880</v>
      </c>
      <c r="E69" s="11" t="s">
        <v>225</v>
      </c>
      <c r="F69" s="11">
        <v>1</v>
      </c>
      <c r="G69" s="11" t="s">
        <v>232</v>
      </c>
      <c r="H69" s="9" t="s">
        <v>49</v>
      </c>
      <c r="I69" s="8">
        <v>600880</v>
      </c>
      <c r="J69" s="15">
        <v>2856.4536000000003</v>
      </c>
      <c r="K69" s="15">
        <f t="shared" si="0"/>
        <v>2856.4536000000003</v>
      </c>
    </row>
    <row r="70" spans="1:11" x14ac:dyDescent="0.25">
      <c r="A70" s="8">
        <v>66</v>
      </c>
      <c r="B70" s="9" t="s">
        <v>50</v>
      </c>
      <c r="C70" s="12" t="s">
        <v>198</v>
      </c>
      <c r="D70" s="8">
        <v>600881</v>
      </c>
      <c r="E70" s="11" t="s">
        <v>225</v>
      </c>
      <c r="F70" s="11">
        <v>1</v>
      </c>
      <c r="G70" s="11" t="s">
        <v>232</v>
      </c>
      <c r="H70" s="9" t="s">
        <v>50</v>
      </c>
      <c r="I70" s="8">
        <v>600881</v>
      </c>
      <c r="J70" s="15">
        <v>25646.680799999998</v>
      </c>
      <c r="K70" s="15">
        <f t="shared" ref="K70:K123" si="1">F70*J70</f>
        <v>25646.680799999998</v>
      </c>
    </row>
    <row r="71" spans="1:11" x14ac:dyDescent="0.25">
      <c r="A71" s="8">
        <v>67</v>
      </c>
      <c r="B71" s="9" t="s">
        <v>51</v>
      </c>
      <c r="C71" s="12" t="s">
        <v>197</v>
      </c>
      <c r="D71" s="8">
        <v>600882</v>
      </c>
      <c r="E71" s="11" t="s">
        <v>225</v>
      </c>
      <c r="F71" s="11">
        <v>1</v>
      </c>
      <c r="G71" s="11" t="s">
        <v>232</v>
      </c>
      <c r="H71" s="9" t="s">
        <v>51</v>
      </c>
      <c r="I71" s="8">
        <v>600882</v>
      </c>
      <c r="J71" s="15">
        <v>2856.4536000000003</v>
      </c>
      <c r="K71" s="15">
        <f t="shared" si="1"/>
        <v>2856.4536000000003</v>
      </c>
    </row>
    <row r="72" spans="1:11" x14ac:dyDescent="0.25">
      <c r="A72" s="8">
        <v>68</v>
      </c>
      <c r="B72" s="9" t="s">
        <v>52</v>
      </c>
      <c r="C72" s="12" t="s">
        <v>198</v>
      </c>
      <c r="D72" s="8">
        <v>600883</v>
      </c>
      <c r="E72" s="11" t="s">
        <v>225</v>
      </c>
      <c r="F72" s="11">
        <v>1</v>
      </c>
      <c r="G72" s="11" t="s">
        <v>232</v>
      </c>
      <c r="H72" s="9" t="s">
        <v>52</v>
      </c>
      <c r="I72" s="8">
        <v>600883</v>
      </c>
      <c r="J72" s="15">
        <v>25646.680799999998</v>
      </c>
      <c r="K72" s="15">
        <f t="shared" si="1"/>
        <v>25646.680799999998</v>
      </c>
    </row>
    <row r="73" spans="1:11" x14ac:dyDescent="0.25">
      <c r="A73" s="8">
        <v>69</v>
      </c>
      <c r="B73" s="9" t="s">
        <v>53</v>
      </c>
      <c r="C73" s="12" t="s">
        <v>197</v>
      </c>
      <c r="D73" s="8">
        <v>600884</v>
      </c>
      <c r="E73" s="11" t="s">
        <v>225</v>
      </c>
      <c r="F73" s="11">
        <v>1</v>
      </c>
      <c r="G73" s="11" t="s">
        <v>232</v>
      </c>
      <c r="H73" s="9" t="s">
        <v>53</v>
      </c>
      <c r="I73" s="8">
        <v>600884</v>
      </c>
      <c r="J73" s="15">
        <v>4767.5783999999994</v>
      </c>
      <c r="K73" s="15">
        <f t="shared" si="1"/>
        <v>4767.5783999999994</v>
      </c>
    </row>
    <row r="74" spans="1:11" x14ac:dyDescent="0.25">
      <c r="A74" s="8">
        <v>70</v>
      </c>
      <c r="B74" s="9" t="s">
        <v>54</v>
      </c>
      <c r="C74" s="12" t="s">
        <v>198</v>
      </c>
      <c r="D74" s="8">
        <v>600885</v>
      </c>
      <c r="E74" s="11" t="s">
        <v>225</v>
      </c>
      <c r="F74" s="11">
        <v>1</v>
      </c>
      <c r="G74" s="11" t="s">
        <v>232</v>
      </c>
      <c r="H74" s="9" t="s">
        <v>54</v>
      </c>
      <c r="I74" s="8">
        <v>600885</v>
      </c>
      <c r="J74" s="15">
        <v>42668.995199999998</v>
      </c>
      <c r="K74" s="15">
        <f t="shared" si="1"/>
        <v>42668.995199999998</v>
      </c>
    </row>
    <row r="75" spans="1:11" x14ac:dyDescent="0.25">
      <c r="A75" s="8">
        <v>71</v>
      </c>
      <c r="B75" s="9" t="s">
        <v>55</v>
      </c>
      <c r="C75" s="12" t="s">
        <v>197</v>
      </c>
      <c r="D75" s="8">
        <v>600886</v>
      </c>
      <c r="E75" s="11" t="s">
        <v>225</v>
      </c>
      <c r="F75" s="11">
        <v>1</v>
      </c>
      <c r="G75" s="11" t="s">
        <v>232</v>
      </c>
      <c r="H75" s="9" t="s">
        <v>55</v>
      </c>
      <c r="I75" s="8">
        <v>600886</v>
      </c>
      <c r="J75" s="15">
        <v>4767.5783999999994</v>
      </c>
      <c r="K75" s="15">
        <f t="shared" si="1"/>
        <v>4767.5783999999994</v>
      </c>
    </row>
    <row r="76" spans="1:11" x14ac:dyDescent="0.25">
      <c r="A76" s="8">
        <v>72</v>
      </c>
      <c r="B76" s="9" t="s">
        <v>56</v>
      </c>
      <c r="C76" s="12" t="s">
        <v>198</v>
      </c>
      <c r="D76" s="8">
        <v>600887</v>
      </c>
      <c r="E76" s="11" t="s">
        <v>225</v>
      </c>
      <c r="F76" s="11">
        <v>1</v>
      </c>
      <c r="G76" s="11" t="s">
        <v>232</v>
      </c>
      <c r="H76" s="9" t="s">
        <v>56</v>
      </c>
      <c r="I76" s="8">
        <v>600887</v>
      </c>
      <c r="J76" s="15">
        <v>42668.995199999998</v>
      </c>
      <c r="K76" s="15">
        <f t="shared" si="1"/>
        <v>42668.995199999998</v>
      </c>
    </row>
    <row r="77" spans="1:11" x14ac:dyDescent="0.25">
      <c r="A77" s="8">
        <v>73</v>
      </c>
      <c r="B77" s="9" t="s">
        <v>57</v>
      </c>
      <c r="C77" s="12" t="s">
        <v>197</v>
      </c>
      <c r="D77" s="8">
        <v>600888</v>
      </c>
      <c r="E77" s="11" t="s">
        <v>225</v>
      </c>
      <c r="F77" s="11">
        <v>1</v>
      </c>
      <c r="G77" s="11" t="s">
        <v>232</v>
      </c>
      <c r="H77" s="9" t="s">
        <v>57</v>
      </c>
      <c r="I77" s="8">
        <v>600888</v>
      </c>
      <c r="J77" s="15">
        <v>2875.6415999999999</v>
      </c>
      <c r="K77" s="15">
        <f t="shared" si="1"/>
        <v>2875.6415999999999</v>
      </c>
    </row>
    <row r="78" spans="1:11" x14ac:dyDescent="0.25">
      <c r="A78" s="8">
        <v>74</v>
      </c>
      <c r="B78" s="9" t="s">
        <v>58</v>
      </c>
      <c r="C78" s="12" t="s">
        <v>197</v>
      </c>
      <c r="D78" s="8">
        <v>600889</v>
      </c>
      <c r="E78" s="11" t="s">
        <v>225</v>
      </c>
      <c r="F78" s="11">
        <v>1</v>
      </c>
      <c r="G78" s="11" t="s">
        <v>232</v>
      </c>
      <c r="H78" s="9" t="s">
        <v>58</v>
      </c>
      <c r="I78" s="8">
        <v>600889</v>
      </c>
      <c r="J78" s="15">
        <v>2875.6415999999999</v>
      </c>
      <c r="K78" s="15">
        <f t="shared" si="1"/>
        <v>2875.6415999999999</v>
      </c>
    </row>
    <row r="79" spans="1:11" x14ac:dyDescent="0.25">
      <c r="A79" s="8">
        <v>75</v>
      </c>
      <c r="B79" s="9" t="s">
        <v>59</v>
      </c>
      <c r="C79" s="12" t="s">
        <v>197</v>
      </c>
      <c r="D79" s="8">
        <v>600890</v>
      </c>
      <c r="E79" s="11" t="s">
        <v>225</v>
      </c>
      <c r="F79" s="11">
        <v>1</v>
      </c>
      <c r="G79" s="11" t="s">
        <v>232</v>
      </c>
      <c r="H79" s="9" t="s">
        <v>59</v>
      </c>
      <c r="I79" s="8">
        <v>600890</v>
      </c>
      <c r="J79" s="15">
        <v>2875.6415999999999</v>
      </c>
      <c r="K79" s="15">
        <f t="shared" si="1"/>
        <v>2875.6415999999999</v>
      </c>
    </row>
    <row r="80" spans="1:11" x14ac:dyDescent="0.25">
      <c r="A80" s="8">
        <v>76</v>
      </c>
      <c r="B80" s="9" t="s">
        <v>60</v>
      </c>
      <c r="C80" s="12" t="s">
        <v>197</v>
      </c>
      <c r="D80" s="8">
        <v>600892</v>
      </c>
      <c r="E80" s="11" t="s">
        <v>225</v>
      </c>
      <c r="F80" s="11">
        <v>1</v>
      </c>
      <c r="G80" s="11" t="s">
        <v>232</v>
      </c>
      <c r="H80" s="9" t="s">
        <v>60</v>
      </c>
      <c r="I80" s="8">
        <v>600892</v>
      </c>
      <c r="J80" s="15">
        <v>2875.6415999999999</v>
      </c>
      <c r="K80" s="15">
        <f t="shared" si="1"/>
        <v>2875.6415999999999</v>
      </c>
    </row>
    <row r="81" spans="1:11" x14ac:dyDescent="0.25">
      <c r="A81" s="8">
        <v>77</v>
      </c>
      <c r="B81" s="9" t="s">
        <v>61</v>
      </c>
      <c r="C81" s="12" t="s">
        <v>198</v>
      </c>
      <c r="D81" s="8">
        <v>600898</v>
      </c>
      <c r="E81" s="11" t="s">
        <v>225</v>
      </c>
      <c r="F81" s="11">
        <v>1</v>
      </c>
      <c r="G81" s="11" t="s">
        <v>232</v>
      </c>
      <c r="H81" s="9" t="s">
        <v>61</v>
      </c>
      <c r="I81" s="8">
        <v>600898</v>
      </c>
      <c r="J81" s="15">
        <v>25924.267199999998</v>
      </c>
      <c r="K81" s="15">
        <f t="shared" si="1"/>
        <v>25924.267199999998</v>
      </c>
    </row>
    <row r="82" spans="1:11" x14ac:dyDescent="0.25">
      <c r="A82" s="8">
        <v>78</v>
      </c>
      <c r="B82" s="9" t="s">
        <v>62</v>
      </c>
      <c r="C82" s="12" t="s">
        <v>198</v>
      </c>
      <c r="D82" s="8">
        <v>600899</v>
      </c>
      <c r="E82" s="11" t="s">
        <v>225</v>
      </c>
      <c r="F82" s="11">
        <v>1</v>
      </c>
      <c r="G82" s="11" t="s">
        <v>232</v>
      </c>
      <c r="H82" s="9" t="s">
        <v>62</v>
      </c>
      <c r="I82" s="8">
        <v>600899</v>
      </c>
      <c r="J82" s="15">
        <v>25924.267199999998</v>
      </c>
      <c r="K82" s="15">
        <f t="shared" si="1"/>
        <v>25924.267199999998</v>
      </c>
    </row>
    <row r="83" spans="1:11" x14ac:dyDescent="0.25">
      <c r="A83" s="8">
        <v>79</v>
      </c>
      <c r="B83" s="9" t="s">
        <v>63</v>
      </c>
      <c r="C83" s="12" t="s">
        <v>198</v>
      </c>
      <c r="D83" s="8">
        <v>600903</v>
      </c>
      <c r="E83" s="11" t="s">
        <v>225</v>
      </c>
      <c r="F83" s="11">
        <v>1</v>
      </c>
      <c r="G83" s="11" t="s">
        <v>232</v>
      </c>
      <c r="H83" s="9" t="s">
        <v>63</v>
      </c>
      <c r="I83" s="8">
        <v>600903</v>
      </c>
      <c r="J83" s="15">
        <v>25924.267199999998</v>
      </c>
      <c r="K83" s="15">
        <f t="shared" si="1"/>
        <v>25924.267199999998</v>
      </c>
    </row>
    <row r="84" spans="1:11" x14ac:dyDescent="0.25">
      <c r="A84" s="8">
        <v>80</v>
      </c>
      <c r="B84" s="9" t="s">
        <v>64</v>
      </c>
      <c r="C84" s="12" t="s">
        <v>198</v>
      </c>
      <c r="D84" s="8">
        <v>600904</v>
      </c>
      <c r="E84" s="11" t="s">
        <v>225</v>
      </c>
      <c r="F84" s="11">
        <v>1</v>
      </c>
      <c r="G84" s="11" t="s">
        <v>232</v>
      </c>
      <c r="H84" s="9" t="s">
        <v>64</v>
      </c>
      <c r="I84" s="8">
        <v>600904</v>
      </c>
      <c r="J84" s="15">
        <v>25924.267199999998</v>
      </c>
      <c r="K84" s="15">
        <f t="shared" si="1"/>
        <v>25924.267199999998</v>
      </c>
    </row>
    <row r="85" spans="1:11" x14ac:dyDescent="0.25">
      <c r="A85" s="8">
        <v>81</v>
      </c>
      <c r="B85" s="9" t="s">
        <v>65</v>
      </c>
      <c r="C85" s="12" t="s">
        <v>199</v>
      </c>
      <c r="D85" s="8">
        <v>600089</v>
      </c>
      <c r="E85" s="11" t="s">
        <v>225</v>
      </c>
      <c r="F85" s="11">
        <v>1</v>
      </c>
      <c r="G85" s="11" t="s">
        <v>232</v>
      </c>
      <c r="H85" s="9" t="s">
        <v>65</v>
      </c>
      <c r="I85" s="8">
        <v>600089</v>
      </c>
      <c r="J85" s="15">
        <v>21687.264800000001</v>
      </c>
      <c r="K85" s="15">
        <f t="shared" si="1"/>
        <v>21687.264800000001</v>
      </c>
    </row>
    <row r="86" spans="1:11" x14ac:dyDescent="0.25">
      <c r="A86" s="8">
        <v>82</v>
      </c>
      <c r="B86" s="9" t="s">
        <v>66</v>
      </c>
      <c r="C86" s="12" t="s">
        <v>200</v>
      </c>
      <c r="D86" s="8">
        <v>600090</v>
      </c>
      <c r="E86" s="11" t="s">
        <v>225</v>
      </c>
      <c r="F86" s="11">
        <v>1</v>
      </c>
      <c r="G86" s="11" t="s">
        <v>232</v>
      </c>
      <c r="H86" s="9" t="s">
        <v>66</v>
      </c>
      <c r="I86" s="8">
        <v>600090</v>
      </c>
      <c r="J86" s="15">
        <v>26040.382399999999</v>
      </c>
      <c r="K86" s="15">
        <f t="shared" si="1"/>
        <v>26040.382399999999</v>
      </c>
    </row>
    <row r="87" spans="1:11" x14ac:dyDescent="0.25">
      <c r="A87" s="8">
        <v>83</v>
      </c>
      <c r="B87" s="9" t="s">
        <v>67</v>
      </c>
      <c r="C87" s="12" t="s">
        <v>199</v>
      </c>
      <c r="D87" s="8">
        <v>600107</v>
      </c>
      <c r="E87" s="11" t="s">
        <v>225</v>
      </c>
      <c r="F87" s="11">
        <v>1</v>
      </c>
      <c r="G87" s="11" t="s">
        <v>232</v>
      </c>
      <c r="H87" s="9" t="s">
        <v>67</v>
      </c>
      <c r="I87" s="8">
        <v>600107</v>
      </c>
      <c r="J87" s="15">
        <v>1615.6296</v>
      </c>
      <c r="K87" s="15">
        <f t="shared" si="1"/>
        <v>1615.6296</v>
      </c>
    </row>
    <row r="88" spans="1:11" x14ac:dyDescent="0.25">
      <c r="A88" s="8">
        <v>84</v>
      </c>
      <c r="B88" s="9" t="s">
        <v>68</v>
      </c>
      <c r="C88" s="12" t="s">
        <v>200</v>
      </c>
      <c r="D88" s="8">
        <v>600109</v>
      </c>
      <c r="E88" s="11" t="s">
        <v>225</v>
      </c>
      <c r="F88" s="11">
        <v>1</v>
      </c>
      <c r="G88" s="11" t="s">
        <v>232</v>
      </c>
      <c r="H88" s="9" t="s">
        <v>68</v>
      </c>
      <c r="I88" s="8">
        <v>600109</v>
      </c>
      <c r="J88" s="15">
        <v>5750.0039999999999</v>
      </c>
      <c r="K88" s="15">
        <f t="shared" si="1"/>
        <v>5750.0039999999999</v>
      </c>
    </row>
    <row r="89" spans="1:11" x14ac:dyDescent="0.25">
      <c r="A89" s="8">
        <v>85</v>
      </c>
      <c r="B89" s="9" t="s">
        <v>69</v>
      </c>
      <c r="C89" s="12" t="s">
        <v>201</v>
      </c>
      <c r="D89" s="8">
        <v>600188</v>
      </c>
      <c r="E89" s="11" t="s">
        <v>225</v>
      </c>
      <c r="F89" s="11">
        <v>1</v>
      </c>
      <c r="G89" s="11" t="s">
        <v>232</v>
      </c>
      <c r="H89" s="9" t="s">
        <v>69</v>
      </c>
      <c r="I89" s="8">
        <v>600188</v>
      </c>
      <c r="J89" s="15">
        <v>3604.7856000000002</v>
      </c>
      <c r="K89" s="15">
        <f t="shared" si="1"/>
        <v>3604.7856000000002</v>
      </c>
    </row>
    <row r="90" spans="1:11" x14ac:dyDescent="0.25">
      <c r="A90" s="8">
        <v>86</v>
      </c>
      <c r="B90" s="9" t="s">
        <v>70</v>
      </c>
      <c r="C90" s="12" t="s">
        <v>200</v>
      </c>
      <c r="D90" s="8">
        <v>600553</v>
      </c>
      <c r="E90" s="11" t="s">
        <v>225</v>
      </c>
      <c r="F90" s="11">
        <v>1</v>
      </c>
      <c r="G90" s="11" t="s">
        <v>232</v>
      </c>
      <c r="H90" s="9" t="s">
        <v>70</v>
      </c>
      <c r="I90" s="8">
        <v>600553</v>
      </c>
      <c r="J90" s="15">
        <v>2681.2031999999999</v>
      </c>
      <c r="K90" s="15">
        <f t="shared" si="1"/>
        <v>2681.2031999999999</v>
      </c>
    </row>
    <row r="91" spans="1:11" x14ac:dyDescent="0.25">
      <c r="A91" s="8">
        <v>87</v>
      </c>
      <c r="B91" s="9" t="s">
        <v>71</v>
      </c>
      <c r="C91" s="12" t="s">
        <v>199</v>
      </c>
      <c r="D91" s="8">
        <v>600559</v>
      </c>
      <c r="E91" s="11" t="s">
        <v>225</v>
      </c>
      <c r="F91" s="11">
        <v>1</v>
      </c>
      <c r="G91" s="11" t="s">
        <v>232</v>
      </c>
      <c r="H91" s="9" t="s">
        <v>71</v>
      </c>
      <c r="I91" s="8">
        <v>600559</v>
      </c>
      <c r="J91" s="15">
        <v>22539.212</v>
      </c>
      <c r="K91" s="15">
        <f t="shared" si="1"/>
        <v>22539.212</v>
      </c>
    </row>
    <row r="92" spans="1:11" x14ac:dyDescent="0.25">
      <c r="A92" s="8">
        <v>88</v>
      </c>
      <c r="B92" s="9" t="s">
        <v>72</v>
      </c>
      <c r="C92" s="12" t="s">
        <v>200</v>
      </c>
      <c r="D92" s="8">
        <v>600583</v>
      </c>
      <c r="E92" s="11" t="s">
        <v>225</v>
      </c>
      <c r="F92" s="11">
        <v>1</v>
      </c>
      <c r="G92" s="11" t="s">
        <v>232</v>
      </c>
      <c r="H92" s="9" t="s">
        <v>72</v>
      </c>
      <c r="I92" s="8">
        <v>600583</v>
      </c>
      <c r="J92" s="15">
        <v>22558.400000000001</v>
      </c>
      <c r="K92" s="15">
        <f t="shared" si="1"/>
        <v>22558.400000000001</v>
      </c>
    </row>
    <row r="93" spans="1:11" x14ac:dyDescent="0.25">
      <c r="A93" s="8">
        <v>89</v>
      </c>
      <c r="B93" s="9" t="s">
        <v>73</v>
      </c>
      <c r="C93" s="12" t="s">
        <v>200</v>
      </c>
      <c r="D93" s="8">
        <v>600584</v>
      </c>
      <c r="E93" s="11" t="s">
        <v>225</v>
      </c>
      <c r="F93" s="11">
        <v>1</v>
      </c>
      <c r="G93" s="11" t="s">
        <v>232</v>
      </c>
      <c r="H93" s="9" t="s">
        <v>73</v>
      </c>
      <c r="I93" s="8">
        <v>600584</v>
      </c>
      <c r="J93" s="15">
        <v>4548.8352000000004</v>
      </c>
      <c r="K93" s="15">
        <f t="shared" si="1"/>
        <v>4548.8352000000004</v>
      </c>
    </row>
    <row r="94" spans="1:11" x14ac:dyDescent="0.25">
      <c r="A94" s="8">
        <v>90</v>
      </c>
      <c r="B94" s="9" t="s">
        <v>74</v>
      </c>
      <c r="C94" s="12" t="s">
        <v>199</v>
      </c>
      <c r="D94" s="8">
        <v>600036</v>
      </c>
      <c r="E94" s="11" t="s">
        <v>225</v>
      </c>
      <c r="F94" s="11">
        <v>1</v>
      </c>
      <c r="G94" s="11" t="s">
        <v>232</v>
      </c>
      <c r="H94" s="9" t="s">
        <v>74</v>
      </c>
      <c r="I94" s="8">
        <v>600036</v>
      </c>
      <c r="J94" s="15">
        <v>2397.2208000000001</v>
      </c>
      <c r="K94" s="15">
        <f t="shared" si="1"/>
        <v>2397.2208000000001</v>
      </c>
    </row>
    <row r="95" spans="1:11" x14ac:dyDescent="0.25">
      <c r="A95" s="8">
        <v>91</v>
      </c>
      <c r="B95" s="9" t="s">
        <v>0</v>
      </c>
      <c r="C95" s="12" t="s">
        <v>202</v>
      </c>
      <c r="D95" s="8">
        <v>401491</v>
      </c>
      <c r="E95" s="11" t="s">
        <v>225</v>
      </c>
      <c r="F95" s="11">
        <v>1</v>
      </c>
      <c r="G95" s="11" t="s">
        <v>232</v>
      </c>
      <c r="H95" s="9" t="s">
        <v>0</v>
      </c>
      <c r="I95" s="8">
        <v>401491</v>
      </c>
      <c r="J95" s="15">
        <v>2087.6543999999999</v>
      </c>
      <c r="K95" s="15">
        <f t="shared" si="1"/>
        <v>2087.6543999999999</v>
      </c>
    </row>
    <row r="96" spans="1:11" x14ac:dyDescent="0.25">
      <c r="A96" s="8">
        <v>92</v>
      </c>
      <c r="B96" s="9" t="s">
        <v>1</v>
      </c>
      <c r="C96" s="12" t="s">
        <v>203</v>
      </c>
      <c r="D96" s="8">
        <v>401492</v>
      </c>
      <c r="E96" s="11" t="s">
        <v>225</v>
      </c>
      <c r="F96" s="11">
        <v>1</v>
      </c>
      <c r="G96" s="11" t="s">
        <v>232</v>
      </c>
      <c r="H96" s="9" t="s">
        <v>1</v>
      </c>
      <c r="I96" s="8">
        <v>401492</v>
      </c>
      <c r="J96" s="15">
        <v>1460.8464000000001</v>
      </c>
      <c r="K96" s="15">
        <f t="shared" si="1"/>
        <v>1460.8464000000001</v>
      </c>
    </row>
    <row r="97" spans="1:11" x14ac:dyDescent="0.25">
      <c r="A97" s="8">
        <v>93</v>
      </c>
      <c r="B97" s="9" t="s">
        <v>75</v>
      </c>
      <c r="C97" s="12" t="s">
        <v>204</v>
      </c>
      <c r="D97" s="8">
        <v>401493</v>
      </c>
      <c r="E97" s="11" t="s">
        <v>225</v>
      </c>
      <c r="F97" s="11">
        <v>1</v>
      </c>
      <c r="G97" s="11" t="s">
        <v>232</v>
      </c>
      <c r="H97" s="9" t="s">
        <v>75</v>
      </c>
      <c r="I97" s="8">
        <v>401493</v>
      </c>
      <c r="J97" s="15">
        <v>1460.8464000000001</v>
      </c>
      <c r="K97" s="15">
        <f t="shared" si="1"/>
        <v>1460.8464000000001</v>
      </c>
    </row>
    <row r="98" spans="1:11" x14ac:dyDescent="0.25">
      <c r="A98" s="8">
        <v>94</v>
      </c>
      <c r="B98" s="9" t="s">
        <v>76</v>
      </c>
      <c r="C98" s="12" t="s">
        <v>205</v>
      </c>
      <c r="D98" s="8">
        <v>401427</v>
      </c>
      <c r="E98" s="11" t="s">
        <v>225</v>
      </c>
      <c r="F98" s="11">
        <v>1</v>
      </c>
      <c r="G98" s="11" t="s">
        <v>232</v>
      </c>
      <c r="H98" s="9" t="s">
        <v>76</v>
      </c>
      <c r="I98" s="8">
        <v>401427</v>
      </c>
      <c r="J98" s="15">
        <v>157.3416</v>
      </c>
      <c r="K98" s="15">
        <f t="shared" si="1"/>
        <v>157.3416</v>
      </c>
    </row>
    <row r="99" spans="1:11" x14ac:dyDescent="0.25">
      <c r="A99" s="8">
        <v>95</v>
      </c>
      <c r="B99" s="9" t="s">
        <v>77</v>
      </c>
      <c r="C99" s="12" t="s">
        <v>206</v>
      </c>
      <c r="D99" s="8" t="s">
        <v>78</v>
      </c>
      <c r="E99" s="11" t="s">
        <v>225</v>
      </c>
      <c r="F99" s="11">
        <v>1</v>
      </c>
      <c r="G99" s="11" t="s">
        <v>232</v>
      </c>
      <c r="H99" s="9" t="s">
        <v>77</v>
      </c>
      <c r="I99" s="8" t="s">
        <v>78</v>
      </c>
      <c r="J99" s="15">
        <v>1395.6072000000001</v>
      </c>
      <c r="K99" s="15">
        <f t="shared" si="1"/>
        <v>1395.6072000000001</v>
      </c>
    </row>
    <row r="100" spans="1:11" x14ac:dyDescent="0.25">
      <c r="A100" s="8">
        <v>96</v>
      </c>
      <c r="B100" s="9" t="s">
        <v>79</v>
      </c>
      <c r="C100" s="12" t="s">
        <v>207</v>
      </c>
      <c r="D100" s="8" t="s">
        <v>80</v>
      </c>
      <c r="E100" s="11" t="s">
        <v>225</v>
      </c>
      <c r="F100" s="11">
        <v>1</v>
      </c>
      <c r="G100" s="11" t="s">
        <v>232</v>
      </c>
      <c r="H100" s="9" t="s">
        <v>79</v>
      </c>
      <c r="I100" s="8" t="s">
        <v>80</v>
      </c>
      <c r="J100" s="15">
        <v>4396.6103999999996</v>
      </c>
      <c r="K100" s="15">
        <f t="shared" si="1"/>
        <v>4396.6103999999996</v>
      </c>
    </row>
    <row r="101" spans="1:11" x14ac:dyDescent="0.25">
      <c r="A101" s="8">
        <v>97</v>
      </c>
      <c r="B101" s="9" t="s">
        <v>81</v>
      </c>
      <c r="C101" s="12" t="s">
        <v>201</v>
      </c>
      <c r="D101" s="8" t="s">
        <v>82</v>
      </c>
      <c r="E101" s="11" t="s">
        <v>225</v>
      </c>
      <c r="F101" s="11">
        <v>1</v>
      </c>
      <c r="G101" s="11" t="s">
        <v>232</v>
      </c>
      <c r="H101" s="9" t="s">
        <v>81</v>
      </c>
      <c r="I101" s="8" t="s">
        <v>82</v>
      </c>
      <c r="J101" s="15">
        <v>2092.7712000000001</v>
      </c>
      <c r="K101" s="15">
        <f t="shared" si="1"/>
        <v>2092.7712000000001</v>
      </c>
    </row>
    <row r="102" spans="1:11" x14ac:dyDescent="0.25">
      <c r="A102" s="8">
        <v>98</v>
      </c>
      <c r="B102" s="9" t="s">
        <v>83</v>
      </c>
      <c r="C102" s="12" t="s">
        <v>206</v>
      </c>
      <c r="D102" s="8" t="s">
        <v>84</v>
      </c>
      <c r="E102" s="11" t="s">
        <v>225</v>
      </c>
      <c r="F102" s="11">
        <v>1</v>
      </c>
      <c r="G102" s="11" t="s">
        <v>232</v>
      </c>
      <c r="H102" s="9" t="s">
        <v>83</v>
      </c>
      <c r="I102" s="8" t="s">
        <v>84</v>
      </c>
      <c r="J102" s="15">
        <v>1047.6648</v>
      </c>
      <c r="K102" s="15">
        <f t="shared" si="1"/>
        <v>1047.6648</v>
      </c>
    </row>
    <row r="103" spans="1:11" x14ac:dyDescent="0.25">
      <c r="A103" s="8">
        <v>99</v>
      </c>
      <c r="B103" s="9" t="s">
        <v>85</v>
      </c>
      <c r="C103" s="12" t="s">
        <v>199</v>
      </c>
      <c r="D103" s="8" t="s">
        <v>86</v>
      </c>
      <c r="E103" s="11" t="s">
        <v>225</v>
      </c>
      <c r="F103" s="11">
        <v>1</v>
      </c>
      <c r="G103" s="11" t="s">
        <v>232</v>
      </c>
      <c r="H103" s="9" t="s">
        <v>85</v>
      </c>
      <c r="I103" s="8" t="s">
        <v>86</v>
      </c>
      <c r="J103" s="15">
        <v>2791.2144000000003</v>
      </c>
      <c r="K103" s="15">
        <f t="shared" si="1"/>
        <v>2791.2144000000003</v>
      </c>
    </row>
    <row r="104" spans="1:11" x14ac:dyDescent="0.25">
      <c r="A104" s="8">
        <v>100</v>
      </c>
      <c r="B104" s="9" t="s">
        <v>87</v>
      </c>
      <c r="C104" s="12" t="s">
        <v>208</v>
      </c>
      <c r="D104" s="8" t="s">
        <v>88</v>
      </c>
      <c r="E104" s="11" t="s">
        <v>225</v>
      </c>
      <c r="F104" s="11">
        <v>1</v>
      </c>
      <c r="G104" s="11" t="s">
        <v>232</v>
      </c>
      <c r="H104" s="9" t="s">
        <v>87</v>
      </c>
      <c r="I104" s="8" t="s">
        <v>88</v>
      </c>
      <c r="J104" s="15">
        <v>66384.084000000003</v>
      </c>
      <c r="K104" s="15">
        <f t="shared" si="1"/>
        <v>66384.084000000003</v>
      </c>
    </row>
    <row r="105" spans="1:11" x14ac:dyDescent="0.25">
      <c r="A105" s="8">
        <v>101</v>
      </c>
      <c r="B105" s="9" t="s">
        <v>89</v>
      </c>
      <c r="C105" s="12" t="s">
        <v>208</v>
      </c>
      <c r="D105" s="8" t="s">
        <v>90</v>
      </c>
      <c r="E105" s="11" t="s">
        <v>225</v>
      </c>
      <c r="F105" s="11">
        <v>1</v>
      </c>
      <c r="G105" s="11" t="s">
        <v>232</v>
      </c>
      <c r="H105" s="9" t="s">
        <v>89</v>
      </c>
      <c r="I105" s="8" t="s">
        <v>90</v>
      </c>
      <c r="J105" s="15">
        <v>66384.084000000003</v>
      </c>
      <c r="K105" s="15">
        <f t="shared" si="1"/>
        <v>66384.084000000003</v>
      </c>
    </row>
    <row r="106" spans="1:11" x14ac:dyDescent="0.25">
      <c r="A106" s="8">
        <v>102</v>
      </c>
      <c r="B106" s="9" t="s">
        <v>91</v>
      </c>
      <c r="C106" s="12" t="s">
        <v>209</v>
      </c>
      <c r="D106" s="8" t="s">
        <v>92</v>
      </c>
      <c r="E106" s="11" t="s">
        <v>225</v>
      </c>
      <c r="F106" s="11">
        <v>1</v>
      </c>
      <c r="G106" s="11" t="s">
        <v>232</v>
      </c>
      <c r="H106" s="9" t="s">
        <v>91</v>
      </c>
      <c r="I106" s="8" t="s">
        <v>92</v>
      </c>
      <c r="J106" s="15">
        <v>9581.2080000000005</v>
      </c>
      <c r="K106" s="15">
        <f t="shared" si="1"/>
        <v>9581.2080000000005</v>
      </c>
    </row>
    <row r="107" spans="1:11" x14ac:dyDescent="0.25">
      <c r="A107" s="8">
        <v>103</v>
      </c>
      <c r="B107" s="9" t="s">
        <v>93</v>
      </c>
      <c r="C107" s="12" t="s">
        <v>210</v>
      </c>
      <c r="D107" s="8" t="s">
        <v>94</v>
      </c>
      <c r="E107" s="11" t="s">
        <v>225</v>
      </c>
      <c r="F107" s="11">
        <v>1</v>
      </c>
      <c r="G107" s="11" t="s">
        <v>232</v>
      </c>
      <c r="H107" s="9" t="s">
        <v>93</v>
      </c>
      <c r="I107" s="8" t="s">
        <v>94</v>
      </c>
      <c r="J107" s="15">
        <v>13221.8112</v>
      </c>
      <c r="K107" s="15">
        <f t="shared" si="1"/>
        <v>13221.8112</v>
      </c>
    </row>
    <row r="108" spans="1:11" x14ac:dyDescent="0.25">
      <c r="A108" s="8">
        <v>104</v>
      </c>
      <c r="B108" s="9" t="s">
        <v>95</v>
      </c>
      <c r="C108" s="12" t="s">
        <v>210</v>
      </c>
      <c r="D108" s="8" t="s">
        <v>96</v>
      </c>
      <c r="E108" s="11" t="s">
        <v>225</v>
      </c>
      <c r="F108" s="11">
        <v>1</v>
      </c>
      <c r="G108" s="11" t="s">
        <v>232</v>
      </c>
      <c r="H108" s="9" t="s">
        <v>95</v>
      </c>
      <c r="I108" s="8" t="s">
        <v>96</v>
      </c>
      <c r="J108" s="15">
        <v>8605.1784000000007</v>
      </c>
      <c r="K108" s="15">
        <f t="shared" si="1"/>
        <v>8605.1784000000007</v>
      </c>
    </row>
    <row r="109" spans="1:11" ht="27.6" x14ac:dyDescent="0.25">
      <c r="A109" s="8">
        <v>105</v>
      </c>
      <c r="B109" s="9" t="s">
        <v>97</v>
      </c>
      <c r="C109" s="12" t="s">
        <v>211</v>
      </c>
      <c r="D109" s="8" t="s">
        <v>98</v>
      </c>
      <c r="E109" s="11" t="s">
        <v>225</v>
      </c>
      <c r="F109" s="11">
        <v>1</v>
      </c>
      <c r="G109" s="11" t="s">
        <v>232</v>
      </c>
      <c r="H109" s="9" t="s">
        <v>97</v>
      </c>
      <c r="I109" s="8" t="s">
        <v>98</v>
      </c>
      <c r="J109" s="15">
        <v>1384.0944</v>
      </c>
      <c r="K109" s="15">
        <f t="shared" si="1"/>
        <v>1384.0944</v>
      </c>
    </row>
    <row r="110" spans="1:11" ht="27.6" x14ac:dyDescent="0.25">
      <c r="A110" s="8">
        <v>106</v>
      </c>
      <c r="B110" s="9" t="s">
        <v>99</v>
      </c>
      <c r="C110" s="12" t="s">
        <v>212</v>
      </c>
      <c r="D110" s="8" t="s">
        <v>100</v>
      </c>
      <c r="E110" s="11" t="s">
        <v>225</v>
      </c>
      <c r="F110" s="11">
        <v>1</v>
      </c>
      <c r="G110" s="11" t="s">
        <v>232</v>
      </c>
      <c r="H110" s="9" t="s">
        <v>99</v>
      </c>
      <c r="I110" s="8" t="s">
        <v>100</v>
      </c>
      <c r="J110" s="15">
        <v>1413.5160000000001</v>
      </c>
      <c r="K110" s="15">
        <f t="shared" si="1"/>
        <v>1413.5160000000001</v>
      </c>
    </row>
    <row r="111" spans="1:11" x14ac:dyDescent="0.25">
      <c r="A111" s="8">
        <v>107</v>
      </c>
      <c r="B111" s="9" t="s">
        <v>101</v>
      </c>
      <c r="C111" s="12" t="s">
        <v>213</v>
      </c>
      <c r="D111" s="8" t="s">
        <v>102</v>
      </c>
      <c r="E111" s="11" t="s">
        <v>225</v>
      </c>
      <c r="F111" s="11">
        <v>1</v>
      </c>
      <c r="G111" s="11" t="s">
        <v>232</v>
      </c>
      <c r="H111" s="9" t="s">
        <v>101</v>
      </c>
      <c r="I111" s="8" t="s">
        <v>102</v>
      </c>
      <c r="J111" s="15">
        <v>1977.6432000000002</v>
      </c>
      <c r="K111" s="15">
        <f t="shared" si="1"/>
        <v>1977.6432000000002</v>
      </c>
    </row>
    <row r="112" spans="1:11" x14ac:dyDescent="0.25">
      <c r="A112" s="8">
        <v>108</v>
      </c>
      <c r="B112" s="9" t="s">
        <v>103</v>
      </c>
      <c r="C112" s="12" t="s">
        <v>214</v>
      </c>
      <c r="D112" s="8" t="s">
        <v>104</v>
      </c>
      <c r="E112" s="11" t="s">
        <v>225</v>
      </c>
      <c r="F112" s="11">
        <v>1</v>
      </c>
      <c r="G112" s="11" t="s">
        <v>232</v>
      </c>
      <c r="H112" s="9" t="s">
        <v>103</v>
      </c>
      <c r="I112" s="8" t="s">
        <v>104</v>
      </c>
      <c r="J112" s="15">
        <v>3520.3584000000001</v>
      </c>
      <c r="K112" s="15">
        <f t="shared" si="1"/>
        <v>3520.3584000000001</v>
      </c>
    </row>
    <row r="113" spans="1:11" x14ac:dyDescent="0.25">
      <c r="A113" s="8">
        <v>109</v>
      </c>
      <c r="B113" s="9" t="s">
        <v>105</v>
      </c>
      <c r="C113" s="12" t="s">
        <v>213</v>
      </c>
      <c r="D113" s="8" t="s">
        <v>106</v>
      </c>
      <c r="E113" s="11" t="s">
        <v>225</v>
      </c>
      <c r="F113" s="11">
        <v>1</v>
      </c>
      <c r="G113" s="11" t="s">
        <v>232</v>
      </c>
      <c r="H113" s="9" t="s">
        <v>105</v>
      </c>
      <c r="I113" s="8" t="s">
        <v>106</v>
      </c>
      <c r="J113" s="15">
        <v>6832.2072000000007</v>
      </c>
      <c r="K113" s="15">
        <f t="shared" si="1"/>
        <v>6832.2072000000007</v>
      </c>
    </row>
    <row r="114" spans="1:11" x14ac:dyDescent="0.25">
      <c r="A114" s="8">
        <v>110</v>
      </c>
      <c r="B114" s="9" t="s">
        <v>107</v>
      </c>
      <c r="C114" s="12" t="s">
        <v>213</v>
      </c>
      <c r="D114" s="8" t="s">
        <v>108</v>
      </c>
      <c r="E114" s="11" t="s">
        <v>225</v>
      </c>
      <c r="F114" s="11">
        <v>1</v>
      </c>
      <c r="G114" s="11" t="s">
        <v>232</v>
      </c>
      <c r="H114" s="9" t="s">
        <v>107</v>
      </c>
      <c r="I114" s="8" t="s">
        <v>108</v>
      </c>
      <c r="J114" s="15">
        <v>6832.2072000000007</v>
      </c>
      <c r="K114" s="15">
        <f t="shared" si="1"/>
        <v>6832.2072000000007</v>
      </c>
    </row>
    <row r="115" spans="1:11" x14ac:dyDescent="0.25">
      <c r="A115" s="8">
        <v>111</v>
      </c>
      <c r="B115" s="9" t="s">
        <v>109</v>
      </c>
      <c r="C115" s="12" t="s">
        <v>213</v>
      </c>
      <c r="D115" s="8" t="s">
        <v>110</v>
      </c>
      <c r="E115" s="11" t="s">
        <v>225</v>
      </c>
      <c r="F115" s="11">
        <v>1</v>
      </c>
      <c r="G115" s="11" t="s">
        <v>232</v>
      </c>
      <c r="H115" s="9" t="s">
        <v>109</v>
      </c>
      <c r="I115" s="8" t="s">
        <v>110</v>
      </c>
      <c r="J115" s="15">
        <v>15332.4912</v>
      </c>
      <c r="K115" s="15">
        <f t="shared" si="1"/>
        <v>15332.4912</v>
      </c>
    </row>
    <row r="116" spans="1:11" x14ac:dyDescent="0.25">
      <c r="A116" s="8">
        <v>112</v>
      </c>
      <c r="B116" s="9" t="s">
        <v>111</v>
      </c>
      <c r="C116" s="12" t="s">
        <v>213</v>
      </c>
      <c r="D116" s="8" t="s">
        <v>112</v>
      </c>
      <c r="E116" s="11" t="s">
        <v>225</v>
      </c>
      <c r="F116" s="11">
        <v>1</v>
      </c>
      <c r="G116" s="11" t="s">
        <v>232</v>
      </c>
      <c r="H116" s="9" t="s">
        <v>111</v>
      </c>
      <c r="I116" s="8" t="s">
        <v>112</v>
      </c>
      <c r="J116" s="15">
        <v>90664.982399999994</v>
      </c>
      <c r="K116" s="15">
        <v>0</v>
      </c>
    </row>
    <row r="117" spans="1:11" x14ac:dyDescent="0.25">
      <c r="A117" s="8">
        <v>113</v>
      </c>
      <c r="B117" s="9" t="s">
        <v>113</v>
      </c>
      <c r="C117" s="12" t="s">
        <v>215</v>
      </c>
      <c r="D117" s="8" t="s">
        <v>114</v>
      </c>
      <c r="E117" s="11" t="s">
        <v>225</v>
      </c>
      <c r="F117" s="11">
        <v>1</v>
      </c>
      <c r="G117" s="11" t="s">
        <v>232</v>
      </c>
      <c r="H117" s="9" t="s">
        <v>113</v>
      </c>
      <c r="I117" s="8" t="s">
        <v>114</v>
      </c>
      <c r="J117" s="15">
        <v>6558.4583999999995</v>
      </c>
      <c r="K117" s="15">
        <f t="shared" si="1"/>
        <v>6558.4583999999995</v>
      </c>
    </row>
    <row r="118" spans="1:11" x14ac:dyDescent="0.25">
      <c r="A118" s="8">
        <v>114</v>
      </c>
      <c r="B118" s="9" t="s">
        <v>115</v>
      </c>
      <c r="C118" s="12" t="s">
        <v>215</v>
      </c>
      <c r="D118" s="8" t="s">
        <v>116</v>
      </c>
      <c r="E118" s="11" t="s">
        <v>225</v>
      </c>
      <c r="F118" s="11">
        <v>1</v>
      </c>
      <c r="G118" s="11" t="s">
        <v>232</v>
      </c>
      <c r="H118" s="9" t="s">
        <v>115</v>
      </c>
      <c r="I118" s="8" t="s">
        <v>116</v>
      </c>
      <c r="J118" s="15">
        <v>27396.3344</v>
      </c>
      <c r="K118" s="15">
        <f t="shared" si="1"/>
        <v>27396.3344</v>
      </c>
    </row>
    <row r="119" spans="1:11" x14ac:dyDescent="0.25">
      <c r="A119" s="8">
        <v>115</v>
      </c>
      <c r="B119" s="9" t="s">
        <v>117</v>
      </c>
      <c r="C119" s="12" t="s">
        <v>215</v>
      </c>
      <c r="D119" s="8" t="s">
        <v>118</v>
      </c>
      <c r="E119" s="11" t="s">
        <v>225</v>
      </c>
      <c r="F119" s="11">
        <v>1</v>
      </c>
      <c r="G119" s="11" t="s">
        <v>232</v>
      </c>
      <c r="H119" s="9" t="s">
        <v>117</v>
      </c>
      <c r="I119" s="8" t="s">
        <v>118</v>
      </c>
      <c r="J119" s="15">
        <v>6558.4583999999995</v>
      </c>
      <c r="K119" s="15">
        <v>0</v>
      </c>
    </row>
    <row r="120" spans="1:11" x14ac:dyDescent="0.25">
      <c r="A120" s="8">
        <v>116</v>
      </c>
      <c r="B120" s="9" t="s">
        <v>119</v>
      </c>
      <c r="C120" s="12" t="s">
        <v>215</v>
      </c>
      <c r="D120" s="8" t="s">
        <v>120</v>
      </c>
      <c r="E120" s="11" t="s">
        <v>225</v>
      </c>
      <c r="F120" s="11">
        <v>1</v>
      </c>
      <c r="G120" s="11" t="s">
        <v>232</v>
      </c>
      <c r="H120" s="9" t="s">
        <v>119</v>
      </c>
      <c r="I120" s="8" t="s">
        <v>120</v>
      </c>
      <c r="J120" s="15">
        <v>39835.567199999998</v>
      </c>
      <c r="K120" s="15">
        <f t="shared" si="1"/>
        <v>39835.567199999998</v>
      </c>
    </row>
    <row r="121" spans="1:11" x14ac:dyDescent="0.25">
      <c r="A121" s="8">
        <v>117</v>
      </c>
      <c r="B121" s="9" t="s">
        <v>121</v>
      </c>
      <c r="C121" s="12" t="s">
        <v>215</v>
      </c>
      <c r="D121" s="8" t="s">
        <v>122</v>
      </c>
      <c r="E121" s="11" t="s">
        <v>225</v>
      </c>
      <c r="F121" s="11">
        <v>1</v>
      </c>
      <c r="G121" s="11" t="s">
        <v>232</v>
      </c>
      <c r="H121" s="9" t="s">
        <v>121</v>
      </c>
      <c r="I121" s="8" t="s">
        <v>122</v>
      </c>
      <c r="J121" s="15">
        <v>1018.2432</v>
      </c>
      <c r="K121" s="15">
        <f t="shared" si="1"/>
        <v>1018.2432</v>
      </c>
    </row>
    <row r="122" spans="1:11" x14ac:dyDescent="0.25">
      <c r="A122" s="8">
        <v>118</v>
      </c>
      <c r="B122" s="9" t="s">
        <v>123</v>
      </c>
      <c r="C122" s="12" t="s">
        <v>215</v>
      </c>
      <c r="D122" s="8" t="s">
        <v>124</v>
      </c>
      <c r="E122" s="11" t="s">
        <v>225</v>
      </c>
      <c r="F122" s="11">
        <v>1</v>
      </c>
      <c r="G122" s="11" t="s">
        <v>232</v>
      </c>
      <c r="H122" s="9" t="s">
        <v>123</v>
      </c>
      <c r="I122" s="8" t="s">
        <v>124</v>
      </c>
      <c r="J122" s="15">
        <v>6558.4583999999995</v>
      </c>
      <c r="K122" s="15">
        <f t="shared" si="1"/>
        <v>6558.4583999999995</v>
      </c>
    </row>
    <row r="123" spans="1:11" x14ac:dyDescent="0.25">
      <c r="A123" s="8">
        <v>119</v>
      </c>
      <c r="B123" s="9" t="s">
        <v>125</v>
      </c>
      <c r="C123" s="12" t="s">
        <v>215</v>
      </c>
      <c r="D123" s="8" t="s">
        <v>126</v>
      </c>
      <c r="E123" s="11" t="s">
        <v>225</v>
      </c>
      <c r="F123" s="11">
        <v>1</v>
      </c>
      <c r="G123" s="11" t="s">
        <v>232</v>
      </c>
      <c r="H123" s="9" t="s">
        <v>125</v>
      </c>
      <c r="I123" s="8" t="s">
        <v>126</v>
      </c>
      <c r="J123" s="15">
        <v>6558.4583999999995</v>
      </c>
      <c r="K123" s="15">
        <f t="shared" si="1"/>
        <v>6558.4583999999995</v>
      </c>
    </row>
    <row r="124" spans="1:11" ht="27.6" customHeight="1" x14ac:dyDescent="0.25">
      <c r="A124" s="23" t="s">
        <v>231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16">
        <f>SUM(K5:K123)</f>
        <v>1075231.0871999995</v>
      </c>
    </row>
  </sheetData>
  <mergeCells count="4">
    <mergeCell ref="A1:K1"/>
    <mergeCell ref="A3:K3"/>
    <mergeCell ref="A2:K2"/>
    <mergeCell ref="A124:J1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1977EA12A5534FB2EE5FCB1E01809E" ma:contentTypeVersion="19" ma:contentTypeDescription="Utwórz nowy dokument." ma:contentTypeScope="" ma:versionID="8c9362016744b434e02fffb171ef7750">
  <xsd:schema xmlns:xsd="http://www.w3.org/2001/XMLSchema" xmlns:xs="http://www.w3.org/2001/XMLSchema" xmlns:p="http://schemas.microsoft.com/office/2006/metadata/properties" xmlns:ns2="d4ac1a16-2d7f-494d-b421-cd41f33ee14a" xmlns:ns3="8208ff04-c6aa-4ff8-ae70-d7cdee5c79de" targetNamespace="http://schemas.microsoft.com/office/2006/metadata/properties" ma:root="true" ma:fieldsID="229377bb44870bc53c35a397f81f8b9a" ns2:_="" ns3:_="">
    <xsd:import namespace="d4ac1a16-2d7f-494d-b421-cd41f33ee14a"/>
    <xsd:import namespace="8208ff04-c6aa-4ff8-ae70-d7cdee5c7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c1a16-2d7f-494d-b421-cd41f33ee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853ec99-ad9f-4148-9666-38cd7d6ef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8ff04-c6aa-4ff8-ae70-d7cdee5c79d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874eb7-9c59-424e-83bc-c6019e807c31}" ma:internalName="TaxCatchAll" ma:showField="CatchAllData" ma:web="8208ff04-c6aa-4ff8-ae70-d7cdee5c79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ac1a16-2d7f-494d-b421-cd41f33ee14a">
      <Terms xmlns="http://schemas.microsoft.com/office/infopath/2007/PartnerControls"/>
    </lcf76f155ced4ddcb4097134ff3c332f>
    <TaxCatchAll xmlns="8208ff04-c6aa-4ff8-ae70-d7cdee5c79de" xsi:nil="true"/>
  </documentManagement>
</p:properties>
</file>

<file path=customXml/itemProps1.xml><?xml version="1.0" encoding="utf-8"?>
<ds:datastoreItem xmlns:ds="http://schemas.openxmlformats.org/officeDocument/2006/customXml" ds:itemID="{F826109E-3C33-4755-9DAE-04E1F875D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94E23E-C711-4EE6-89F7-25E308AF3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c1a16-2d7f-494d-b421-cd41f33ee14a"/>
    <ds:schemaRef ds:uri="8208ff04-c6aa-4ff8-ae70-d7cdee5c7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C4901D-B692-468F-BA35-99CC1EC86CBA}">
  <ds:schemaRefs>
    <ds:schemaRef ds:uri="http://schemas.microsoft.com/office/2006/metadata/properties"/>
    <ds:schemaRef ds:uri="http://schemas.microsoft.com/office/infopath/2007/PartnerControls"/>
    <ds:schemaRef ds:uri="d4ac1a16-2d7f-494d-b421-cd41f33ee14a"/>
    <ds:schemaRef ds:uri="8208ff04-c6aa-4ff8-ae70-d7cdee5c79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Jowita Janiszewska</cp:lastModifiedBy>
  <dcterms:created xsi:type="dcterms:W3CDTF">2025-07-06T22:27:38Z</dcterms:created>
  <dcterms:modified xsi:type="dcterms:W3CDTF">2025-10-10T05:53:18Z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0x010100E51977EA12A5534FB2EE5FCB1E01809E</vt:lpwstr>
  </property>
</Properties>
</file>