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01242\Desktop\umowy na stronę\"/>
    </mc:Choice>
  </mc:AlternateContent>
  <xr:revisionPtr revIDLastSave="0" documentId="8_{4CCC723D-FB78-4570-A030-0B9FC883E2A0}" xr6:coauthVersionLast="47" xr6:coauthVersionMax="47" xr10:uidLastSave="{00000000-0000-0000-0000-000000000000}"/>
  <bookViews>
    <workbookView xWindow="2688" yWindow="1008" windowWidth="15024" windowHeight="16272" tabRatio="599" xr2:uid="{88F50806-CBE9-49F8-8741-59A926809BB7}"/>
  </bookViews>
  <sheets>
    <sheet name="Arkusz2" sheetId="2" r:id="rId1"/>
    <sheet name="Arkusz1" sheetId="1" r:id="rId2"/>
  </sheets>
  <definedNames>
    <definedName name="_xlnm._FilterDatabase" localSheetId="1" hidden="1">Arkusz1!#REF!</definedName>
    <definedName name="_xlnm.Print_Area" localSheetId="1">Arkusz1!#REF!</definedName>
    <definedName name="_xlnm.Print_Titles" localSheetId="1">Arkusz1!#REF!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2" l="1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2" i="2"/>
  <c r="G93" i="2"/>
  <c r="G96" i="2"/>
  <c r="G97" i="2"/>
  <c r="G98" i="2"/>
  <c r="G99" i="2"/>
  <c r="G100" i="2"/>
  <c r="G101" i="2"/>
  <c r="G102" i="2"/>
  <c r="G103" i="2"/>
  <c r="G104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2" i="2"/>
  <c r="G133" i="2"/>
  <c r="G134" i="2"/>
  <c r="G135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9" i="2"/>
  <c r="G360" i="2"/>
  <c r="G361" i="2"/>
  <c r="G363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437" i="2"/>
  <c r="G438" i="2"/>
  <c r="G439" i="2"/>
  <c r="G440" i="2"/>
  <c r="G441" i="2"/>
  <c r="G443" i="2"/>
  <c r="G444" i="2"/>
  <c r="G445" i="2"/>
  <c r="G446" i="2"/>
  <c r="G447" i="2"/>
  <c r="G448" i="2"/>
  <c r="G449" i="2"/>
  <c r="G450" i="2"/>
  <c r="G451" i="2"/>
  <c r="G452" i="2"/>
  <c r="G453" i="2"/>
  <c r="G454" i="2"/>
  <c r="G456" i="2"/>
  <c r="G457" i="2"/>
  <c r="G458" i="2"/>
  <c r="G459" i="2"/>
  <c r="G460" i="2"/>
  <c r="G461" i="2"/>
  <c r="G462" i="2"/>
  <c r="G463" i="2"/>
  <c r="G464" i="2"/>
  <c r="G465" i="2"/>
  <c r="G466" i="2"/>
  <c r="G467" i="2"/>
  <c r="G468" i="2"/>
  <c r="G469" i="2"/>
  <c r="G470" i="2"/>
  <c r="G471" i="2"/>
  <c r="G472" i="2"/>
  <c r="G473" i="2"/>
  <c r="G474" i="2"/>
  <c r="G475" i="2"/>
  <c r="G476" i="2"/>
  <c r="G477" i="2"/>
  <c r="G478" i="2"/>
  <c r="G479" i="2"/>
  <c r="G480" i="2"/>
  <c r="G481" i="2"/>
  <c r="G482" i="2"/>
  <c r="G483" i="2"/>
  <c r="G484" i="2"/>
  <c r="G485" i="2"/>
  <c r="G486" i="2"/>
  <c r="G487" i="2"/>
  <c r="G488" i="2"/>
  <c r="G489" i="2"/>
  <c r="G490" i="2"/>
  <c r="G491" i="2"/>
  <c r="G492" i="2"/>
  <c r="G493" i="2"/>
  <c r="G494" i="2"/>
  <c r="G495" i="2"/>
  <c r="G496" i="2"/>
  <c r="G497" i="2"/>
  <c r="G498" i="2"/>
  <c r="G499" i="2"/>
  <c r="G500" i="2"/>
  <c r="G501" i="2"/>
  <c r="G502" i="2"/>
  <c r="G503" i="2"/>
  <c r="G504" i="2"/>
  <c r="G505" i="2"/>
  <c r="G506" i="2"/>
  <c r="G507" i="2"/>
  <c r="G508" i="2"/>
  <c r="G509" i="2"/>
  <c r="G510" i="2"/>
  <c r="G511" i="2"/>
  <c r="G512" i="2"/>
  <c r="G513" i="2"/>
  <c r="G514" i="2"/>
  <c r="G515" i="2"/>
  <c r="G516" i="2"/>
  <c r="G517" i="2"/>
  <c r="G518" i="2"/>
  <c r="G519" i="2"/>
  <c r="G520" i="2"/>
  <c r="G521" i="2"/>
  <c r="G522" i="2"/>
  <c r="G523" i="2"/>
  <c r="G524" i="2"/>
  <c r="G525" i="2"/>
  <c r="G526" i="2"/>
  <c r="G527" i="2"/>
  <c r="G528" i="2"/>
  <c r="G529" i="2"/>
  <c r="G530" i="2"/>
  <c r="G531" i="2"/>
  <c r="G532" i="2"/>
  <c r="G533" i="2"/>
  <c r="G534" i="2"/>
  <c r="G535" i="2"/>
  <c r="G536" i="2"/>
  <c r="G537" i="2"/>
  <c r="G538" i="2"/>
  <c r="G539" i="2"/>
  <c r="G540" i="2"/>
  <c r="G541" i="2"/>
  <c r="G542" i="2"/>
  <c r="G543" i="2"/>
  <c r="G544" i="2"/>
  <c r="G545" i="2"/>
  <c r="G546" i="2"/>
  <c r="G547" i="2"/>
  <c r="G548" i="2"/>
  <c r="G549" i="2"/>
  <c r="G550" i="2"/>
  <c r="G551" i="2"/>
  <c r="G552" i="2"/>
  <c r="G553" i="2"/>
  <c r="G554" i="2"/>
  <c r="G555" i="2"/>
  <c r="G556" i="2"/>
  <c r="G557" i="2"/>
  <c r="G558" i="2"/>
  <c r="G559" i="2"/>
  <c r="G560" i="2"/>
  <c r="G561" i="2"/>
  <c r="G562" i="2"/>
  <c r="G563" i="2"/>
  <c r="G564" i="2"/>
  <c r="G565" i="2"/>
  <c r="G566" i="2"/>
  <c r="G567" i="2"/>
  <c r="G568" i="2"/>
  <c r="G569" i="2"/>
  <c r="G570" i="2"/>
  <c r="G571" i="2"/>
  <c r="G572" i="2"/>
  <c r="G573" i="2"/>
  <c r="G574" i="2"/>
  <c r="G575" i="2"/>
  <c r="G576" i="2"/>
  <c r="G577" i="2"/>
  <c r="G578" i="2"/>
  <c r="G579" i="2"/>
  <c r="G581" i="2"/>
  <c r="G582" i="2"/>
  <c r="G583" i="2"/>
  <c r="G584" i="2"/>
  <c r="G585" i="2"/>
  <c r="G586" i="2"/>
  <c r="G587" i="2"/>
  <c r="G588" i="2"/>
  <c r="G589" i="2"/>
  <c r="G590" i="2"/>
  <c r="G591" i="2"/>
  <c r="G592" i="2"/>
  <c r="G593" i="2"/>
  <c r="G594" i="2"/>
  <c r="G595" i="2"/>
  <c r="G596" i="2"/>
  <c r="G597" i="2"/>
  <c r="G598" i="2"/>
  <c r="G599" i="2"/>
  <c r="G600" i="2"/>
  <c r="G601" i="2"/>
  <c r="G602" i="2"/>
  <c r="G603" i="2"/>
  <c r="G605" i="2"/>
  <c r="G606" i="2"/>
  <c r="G607" i="2"/>
  <c r="G608" i="2"/>
  <c r="G609" i="2"/>
  <c r="G610" i="2"/>
  <c r="G611" i="2"/>
  <c r="G612" i="2"/>
  <c r="G613" i="2"/>
  <c r="G614" i="2"/>
  <c r="G615" i="2"/>
  <c r="G616" i="2"/>
  <c r="G617" i="2"/>
  <c r="G618" i="2"/>
  <c r="G619" i="2"/>
  <c r="G620" i="2"/>
  <c r="G621" i="2"/>
  <c r="G622" i="2"/>
  <c r="G623" i="2"/>
  <c r="G624" i="2"/>
  <c r="G625" i="2"/>
  <c r="G626" i="2"/>
  <c r="G627" i="2"/>
  <c r="G628" i="2"/>
  <c r="G629" i="2"/>
  <c r="G630" i="2"/>
  <c r="G631" i="2"/>
  <c r="G632" i="2"/>
  <c r="G633" i="2"/>
  <c r="G634" i="2"/>
  <c r="G635" i="2"/>
  <c r="G636" i="2"/>
  <c r="G637" i="2"/>
  <c r="G638" i="2"/>
  <c r="G639" i="2"/>
  <c r="G644" i="2"/>
  <c r="G645" i="2"/>
  <c r="G646" i="2"/>
  <c r="G647" i="2"/>
  <c r="G648" i="2"/>
  <c r="G649" i="2"/>
  <c r="G650" i="2"/>
  <c r="G651" i="2"/>
  <c r="G652" i="2"/>
  <c r="G653" i="2"/>
  <c r="G654" i="2"/>
  <c r="G655" i="2"/>
  <c r="G656" i="2"/>
  <c r="G657" i="2"/>
  <c r="G658" i="2"/>
  <c r="G659" i="2"/>
  <c r="G660" i="2"/>
  <c r="G661" i="2"/>
  <c r="G662" i="2"/>
  <c r="G663" i="2"/>
  <c r="G665" i="2"/>
  <c r="G666" i="2"/>
  <c r="G669" i="2"/>
  <c r="G670" i="2"/>
  <c r="G671" i="2"/>
  <c r="G672" i="2"/>
  <c r="G673" i="2"/>
  <c r="G674" i="2"/>
  <c r="G675" i="2"/>
  <c r="G676" i="2"/>
  <c r="G677" i="2"/>
  <c r="G678" i="2"/>
  <c r="G679" i="2"/>
  <c r="G680" i="2"/>
  <c r="G681" i="2"/>
  <c r="G682" i="2"/>
  <c r="G683" i="2"/>
  <c r="G684" i="2"/>
  <c r="G685" i="2"/>
  <c r="G686" i="2"/>
  <c r="G687" i="2"/>
  <c r="G688" i="2"/>
  <c r="G689" i="2"/>
  <c r="G690" i="2"/>
  <c r="G691" i="2"/>
  <c r="G692" i="2"/>
  <c r="G693" i="2"/>
  <c r="G694" i="2"/>
  <c r="G695" i="2"/>
  <c r="G696" i="2"/>
  <c r="G697" i="2"/>
  <c r="G698" i="2"/>
  <c r="G699" i="2"/>
  <c r="G700" i="2"/>
  <c r="G701" i="2"/>
  <c r="G702" i="2"/>
  <c r="G703" i="2"/>
  <c r="G704" i="2"/>
  <c r="G705" i="2"/>
  <c r="G706" i="2"/>
  <c r="G707" i="2"/>
  <c r="G708" i="2"/>
  <c r="G709" i="2"/>
  <c r="G710" i="2"/>
  <c r="G711" i="2"/>
  <c r="G712" i="2"/>
  <c r="G714" i="2"/>
  <c r="G716" i="2"/>
  <c r="G717" i="2"/>
  <c r="G718" i="2"/>
  <c r="G719" i="2"/>
  <c r="G720" i="2"/>
  <c r="G721" i="2"/>
  <c r="G722" i="2"/>
  <c r="G723" i="2"/>
  <c r="G724" i="2"/>
  <c r="G725" i="2"/>
  <c r="G726" i="2"/>
  <c r="G727" i="2"/>
  <c r="G728" i="2"/>
  <c r="G729" i="2"/>
  <c r="G730" i="2"/>
  <c r="G731" i="2"/>
  <c r="G732" i="2"/>
  <c r="G733" i="2"/>
  <c r="G734" i="2"/>
  <c r="G735" i="2"/>
  <c r="G736" i="2"/>
  <c r="G737" i="2"/>
  <c r="G738" i="2"/>
  <c r="G739" i="2"/>
  <c r="G740" i="2"/>
  <c r="G741" i="2"/>
  <c r="G742" i="2"/>
  <c r="G743" i="2"/>
  <c r="G744" i="2"/>
  <c r="G745" i="2"/>
  <c r="G747" i="2"/>
  <c r="G748" i="2"/>
  <c r="G749" i="2"/>
  <c r="G750" i="2"/>
  <c r="G751" i="2"/>
  <c r="G752" i="2"/>
  <c r="G753" i="2"/>
  <c r="G755" i="2"/>
  <c r="G756" i="2"/>
  <c r="G757" i="2"/>
  <c r="G758" i="2"/>
  <c r="G759" i="2"/>
  <c r="G760" i="2"/>
  <c r="G761" i="2"/>
  <c r="G762" i="2"/>
  <c r="G763" i="2"/>
  <c r="G767" i="2"/>
  <c r="G768" i="2"/>
  <c r="G769" i="2"/>
  <c r="G770" i="2"/>
  <c r="G771" i="2"/>
  <c r="G772" i="2"/>
  <c r="G773" i="2"/>
  <c r="G774" i="2"/>
  <c r="G775" i="2"/>
  <c r="G776" i="2"/>
  <c r="G777" i="2"/>
  <c r="G778" i="2"/>
  <c r="G779" i="2"/>
  <c r="G780" i="2"/>
  <c r="G781" i="2"/>
  <c r="G783" i="2"/>
  <c r="G784" i="2"/>
  <c r="G785" i="2"/>
  <c r="G786" i="2"/>
  <c r="G787" i="2"/>
  <c r="G789" i="2"/>
  <c r="G790" i="2"/>
  <c r="G791" i="2"/>
  <c r="G792" i="2"/>
  <c r="G793" i="2"/>
  <c r="G794" i="2"/>
  <c r="G795" i="2"/>
  <c r="G797" i="2"/>
  <c r="G799" i="2"/>
  <c r="G800" i="2"/>
  <c r="G801" i="2"/>
  <c r="G802" i="2"/>
  <c r="G803" i="2"/>
  <c r="G804" i="2"/>
  <c r="G805" i="2"/>
  <c r="G806" i="2"/>
  <c r="G807" i="2"/>
  <c r="G808" i="2"/>
  <c r="G809" i="2"/>
  <c r="G810" i="2"/>
  <c r="G811" i="2"/>
  <c r="G812" i="2"/>
  <c r="G813" i="2"/>
  <c r="G814" i="2"/>
  <c r="G815" i="2"/>
  <c r="G816" i="2"/>
  <c r="G817" i="2"/>
  <c r="G818" i="2"/>
  <c r="G819" i="2"/>
  <c r="G820" i="2"/>
  <c r="G821" i="2"/>
  <c r="G822" i="2"/>
  <c r="G823" i="2"/>
  <c r="G824" i="2"/>
  <c r="G825" i="2"/>
  <c r="G826" i="2"/>
  <c r="G827" i="2"/>
  <c r="G828" i="2"/>
  <c r="G829" i="2"/>
  <c r="G830" i="2"/>
  <c r="G831" i="2"/>
  <c r="G832" i="2"/>
  <c r="G833" i="2"/>
  <c r="G834" i="2"/>
  <c r="G835" i="2"/>
  <c r="G836" i="2"/>
  <c r="G837" i="2"/>
  <c r="G838" i="2"/>
  <c r="G839" i="2"/>
  <c r="G840" i="2"/>
  <c r="G841" i="2"/>
  <c r="G842" i="2"/>
  <c r="G843" i="2"/>
  <c r="G844" i="2"/>
  <c r="G845" i="2"/>
  <c r="G846" i="2"/>
  <c r="G847" i="2"/>
  <c r="G848" i="2"/>
  <c r="G850" i="2"/>
  <c r="G851" i="2"/>
  <c r="G852" i="2"/>
  <c r="G853" i="2"/>
  <c r="G854" i="2"/>
  <c r="G855" i="2"/>
  <c r="G856" i="2"/>
  <c r="G857" i="2"/>
  <c r="G858" i="2"/>
  <c r="G859" i="2"/>
  <c r="G860" i="2"/>
  <c r="G861" i="2"/>
  <c r="G862" i="2"/>
  <c r="G863" i="2"/>
  <c r="G864" i="2"/>
  <c r="G865" i="2"/>
  <c r="G866" i="2"/>
  <c r="G867" i="2"/>
  <c r="G868" i="2"/>
  <c r="G870" i="2"/>
  <c r="G871" i="2"/>
  <c r="G872" i="2"/>
  <c r="G873" i="2"/>
  <c r="G874" i="2"/>
  <c r="G875" i="2"/>
  <c r="G876" i="2"/>
  <c r="G877" i="2"/>
  <c r="G878" i="2"/>
  <c r="G879" i="2"/>
  <c r="G880" i="2"/>
  <c r="G881" i="2"/>
  <c r="G882" i="2"/>
  <c r="G883" i="2"/>
  <c r="G884" i="2"/>
  <c r="G885" i="2"/>
  <c r="G886" i="2"/>
  <c r="G887" i="2"/>
  <c r="G889" i="2"/>
  <c r="G890" i="2"/>
  <c r="G891" i="2"/>
  <c r="G892" i="2"/>
  <c r="G893" i="2"/>
  <c r="G894" i="2"/>
  <c r="G895" i="2"/>
  <c r="G896" i="2"/>
  <c r="G897" i="2"/>
  <c r="G898" i="2"/>
  <c r="G899" i="2"/>
  <c r="G901" i="2"/>
  <c r="G902" i="2"/>
  <c r="G903" i="2"/>
  <c r="G904" i="2"/>
  <c r="G905" i="2"/>
  <c r="G906" i="2"/>
  <c r="G907" i="2"/>
  <c r="G908" i="2"/>
  <c r="G909" i="2"/>
  <c r="G910" i="2"/>
  <c r="G911" i="2"/>
  <c r="G912" i="2"/>
  <c r="G913" i="2"/>
  <c r="G914" i="2"/>
  <c r="G915" i="2"/>
  <c r="G916" i="2"/>
  <c r="G917" i="2"/>
  <c r="G918" i="2"/>
  <c r="G919" i="2"/>
  <c r="G6" i="2"/>
  <c r="G921" i="2" s="1"/>
</calcChain>
</file>

<file path=xl/sharedStrings.xml><?xml version="1.0" encoding="utf-8"?>
<sst xmlns="http://schemas.openxmlformats.org/spreadsheetml/2006/main" count="3616" uniqueCount="1909">
  <si>
    <t>op</t>
  </si>
  <si>
    <t>ZymoDent</t>
  </si>
  <si>
    <t>Zylkene 75 mg 100 tabl</t>
  </si>
  <si>
    <t>Zylkene 450 mg 100 tabl</t>
  </si>
  <si>
    <t>Zylkene 225 mg 100 tabl</t>
  </si>
  <si>
    <t>szt.</t>
  </si>
  <si>
    <t>Zylexis 1 ml</t>
  </si>
  <si>
    <t>Zycortal 4 ml.</t>
  </si>
  <si>
    <t>op.</t>
  </si>
  <si>
    <t>Zodon 88 mg 120 tabl.</t>
  </si>
  <si>
    <t>Zincoseb shampoo 250 ml</t>
  </si>
  <si>
    <t>Zincoseb shampoo 100 ml</t>
  </si>
  <si>
    <t>Ypozane 7,50 mg 7 tabl.</t>
  </si>
  <si>
    <t>Ypozane 3,75 mg 7 tabl.</t>
  </si>
  <si>
    <t>Ypozane 15 mg 7 tabl.</t>
  </si>
  <si>
    <t>Ypozane 1,875 mg tabl</t>
  </si>
  <si>
    <t>Xeden 50 mg 10 tabl</t>
  </si>
  <si>
    <t>Xeden 150 mg 12 tabl</t>
  </si>
  <si>
    <t>Xeden 15 mg 12 tabl</t>
  </si>
  <si>
    <t>Wita-Vet KOT SIERŚĆ pudełko 30 tabl.</t>
  </si>
  <si>
    <t>Wita-Vet dla starszych psów 80 tabl.</t>
  </si>
  <si>
    <t>Wita-Vet Ca/P=2 8 g pudełko 30 tabl.</t>
  </si>
  <si>
    <t>Wita-Vet Ca/P=2 3,2 g pudełko 30 tabl.</t>
  </si>
  <si>
    <t>but.</t>
  </si>
  <si>
    <t>Winter pad 50ml</t>
  </si>
  <si>
    <t>Winter pad 150ml</t>
  </si>
  <si>
    <t>Vitaminum B Complex + liver extra 100ml</t>
  </si>
  <si>
    <t>Vitamina C 10% 100ml</t>
  </si>
  <si>
    <t>Vitamina B complex 100ml</t>
  </si>
  <si>
    <t>fl.</t>
  </si>
  <si>
    <t>Vitamin E + SE 100ml inj</t>
  </si>
  <si>
    <t>Vit B1 50 ml</t>
  </si>
  <si>
    <t>VisioPet 5 ampułek</t>
  </si>
  <si>
    <t>Vircon ® S 200g</t>
  </si>
  <si>
    <t>Vetussin 100ml</t>
  </si>
  <si>
    <t>Vetoryl 30 mg</t>
  </si>
  <si>
    <t>VetoMune 60 kaps.</t>
  </si>
  <si>
    <t>Vetmedin 5mg 100 tabl</t>
  </si>
  <si>
    <t>Vetmedin 2,5mg 100 tabl</t>
  </si>
  <si>
    <t>Vetmedin 10 mg 100 tabl</t>
  </si>
  <si>
    <t>Vetmedin 1,25mg 100 szt tabl</t>
  </si>
  <si>
    <t>Vetmedin 0,75 mg/5 ml</t>
  </si>
  <si>
    <t>Vetcal mini</t>
  </si>
  <si>
    <t>Vetaseptol 15 ml –krople do oczu i nosa</t>
  </si>
  <si>
    <t>Vetaminex 60 kaps</t>
  </si>
  <si>
    <t>Vetaketam 10 ml</t>
  </si>
  <si>
    <t>Veraflox 60mg tabletki dla psów</t>
  </si>
  <si>
    <t>Veraflox 25mg/ml 15ml koty zawiesina</t>
  </si>
  <si>
    <t>Veraflox 120mg tabletki dla psów</t>
  </si>
  <si>
    <t>Vectra Felis 423 mg/42,3 mg roztwór do nakrapiania dla kotów</t>
  </si>
  <si>
    <t>Vectra 3D roztwór do nakrapiania dla psów 4 – 10 kg</t>
  </si>
  <si>
    <t>Vectra 3D roztwór do nakrapiania dla psów 25 – 40 kg</t>
  </si>
  <si>
    <t>Vectra 3D roztwór do nakrapiania dla psów 10 – 25 kg</t>
  </si>
  <si>
    <t>Vectra 3D roztwór do nakrapiania dla psów 1,5 – 4 kg</t>
  </si>
  <si>
    <t>Vectra 3D roztwór do nakrapiania dla psów &gt; 40 kg</t>
  </si>
  <si>
    <t>Vagothyl 100 ml</t>
  </si>
  <si>
    <t>Uromil</t>
  </si>
  <si>
    <t>UroForce 60 kapsułek</t>
  </si>
  <si>
    <t>UroForce 30 kapsułek</t>
  </si>
  <si>
    <t>UrinoDol mini</t>
  </si>
  <si>
    <t xml:space="preserve">UrinoDol </t>
  </si>
  <si>
    <t>UrinaryMet mini</t>
  </si>
  <si>
    <t>UrinaryMet 60 tabl.</t>
  </si>
  <si>
    <t>Upcard 7,5 mg tabl 100 tabl</t>
  </si>
  <si>
    <t>Upcard 3 mg tabl 100 tabl</t>
  </si>
  <si>
    <t>Upcard 0,75 mg tabl 100 tabl</t>
  </si>
  <si>
    <t>Ung.Ol.Jec.Asceli 150g</t>
  </si>
  <si>
    <t>Ung.Camphoratum 150g</t>
  </si>
  <si>
    <t>Ung.Amoni.Sulfabitum 150g</t>
  </si>
  <si>
    <t>Ung. Zinci Oxidati, 150g</t>
  </si>
  <si>
    <t>Ung. Jodo-Camphoratum 150g</t>
  </si>
  <si>
    <t>Tylmsican 1000 ml</t>
  </si>
  <si>
    <t>Tsefalen 500mg 12 tabl</t>
  </si>
  <si>
    <t>Tsefalen 1000mg 8 tabl</t>
  </si>
  <si>
    <t>Trocoxil 95mg x 2tabl</t>
  </si>
  <si>
    <t>Trocoxil 75mg x 2tabl</t>
  </si>
  <si>
    <t>Trocoxil 30mg x 2tabl</t>
  </si>
  <si>
    <t>TriDigest 40 tabl.</t>
  </si>
  <si>
    <t>Tranquigel 35 mg/g 12 g</t>
  </si>
  <si>
    <t>Tralieve 80 mg 100 tabl</t>
  </si>
  <si>
    <t>Tralieve 50 mg/ml 10 ml</t>
  </si>
  <si>
    <t>Tralieve 20 mg 100 tabl</t>
  </si>
  <si>
    <t>Torphadine 10 mg/ml 10ml</t>
  </si>
  <si>
    <t xml:space="preserve">Thyroforce 120 kaps </t>
  </si>
  <si>
    <t>Thiafeline 5 mg</t>
  </si>
  <si>
    <t>Testy vetexpert Total IgE Ab- Opakowania po 5 sztuk</t>
  </si>
  <si>
    <t>Testy VetExpert Rapid FCoV Ab - Opakowanie po 5 sztuk</t>
  </si>
  <si>
    <t>Testy VetExpert Rapid Cryptosporidium Ag - Opakowanie po 5 sztuk</t>
  </si>
  <si>
    <t>892.</t>
  </si>
  <si>
    <t>891.</t>
  </si>
  <si>
    <t>890.</t>
  </si>
  <si>
    <t>889.</t>
  </si>
  <si>
    <t>Testy vetexpert FeLV Ag- Opakowania po 10 testów</t>
  </si>
  <si>
    <t>888.</t>
  </si>
  <si>
    <t>887.</t>
  </si>
  <si>
    <t>886.</t>
  </si>
  <si>
    <t>885.</t>
  </si>
  <si>
    <t>Testy vetexpert CIRD- 3 Ag - Opakowanie po 5 sztuk</t>
  </si>
  <si>
    <t>884.</t>
  </si>
  <si>
    <t>Testy vetexpert CDV Ag - Opakowanie po 5 sztuk</t>
  </si>
  <si>
    <t>883.</t>
  </si>
  <si>
    <t>882.</t>
  </si>
  <si>
    <t>Testy vetexpert c. brucela Ab - Opakowania po 5 testów</t>
  </si>
  <si>
    <t>881.</t>
  </si>
  <si>
    <t>880.</t>
  </si>
  <si>
    <t>879.</t>
  </si>
  <si>
    <t>878.</t>
  </si>
  <si>
    <t>877.</t>
  </si>
  <si>
    <t>876.</t>
  </si>
  <si>
    <t>875.</t>
  </si>
  <si>
    <t>874.</t>
  </si>
  <si>
    <t>873.</t>
  </si>
  <si>
    <t>872.</t>
  </si>
  <si>
    <t>Temprace 0,5 mg/ml 10 ml</t>
  </si>
  <si>
    <t>871.</t>
  </si>
  <si>
    <t>spray</t>
  </si>
  <si>
    <t>Tanaderm 90ml</t>
  </si>
  <si>
    <t>870.</t>
  </si>
  <si>
    <t>Tabletki wzmacniające (gołębie EUROWET)</t>
  </si>
  <si>
    <t>869.</t>
  </si>
  <si>
    <t>Szampon Sebozero shampoon 250ml</t>
  </si>
  <si>
    <t>868.</t>
  </si>
  <si>
    <t>867.</t>
  </si>
  <si>
    <t>866.</t>
  </si>
  <si>
    <t>Szampon Dr Seidla dla świnek morskich</t>
  </si>
  <si>
    <t>865.</t>
  </si>
  <si>
    <t>Szampon Dr Seidla dla szczeniąt</t>
  </si>
  <si>
    <t>864.</t>
  </si>
  <si>
    <t>863.</t>
  </si>
  <si>
    <t>862.</t>
  </si>
  <si>
    <t>861.</t>
  </si>
  <si>
    <t>860.</t>
  </si>
  <si>
    <t>859.</t>
  </si>
  <si>
    <t>858.</t>
  </si>
  <si>
    <t>857.</t>
  </si>
  <si>
    <t>856.</t>
  </si>
  <si>
    <t>855.</t>
  </si>
  <si>
    <t>Szampon Dermavet 150ml z ol. z drzewa herbacianego</t>
  </si>
  <si>
    <t>854.</t>
  </si>
  <si>
    <t>Szampon Dermavet 150ml do sierści krótkiej</t>
  </si>
  <si>
    <t>853.</t>
  </si>
  <si>
    <t>Szampon Dermavet 150ml do sierści długiej</t>
  </si>
  <si>
    <t>852.</t>
  </si>
  <si>
    <t>Synulox Rtu Inj 100 ml</t>
  </si>
  <si>
    <t>851.</t>
  </si>
  <si>
    <t>850.</t>
  </si>
  <si>
    <t>849.</t>
  </si>
  <si>
    <t>848.</t>
  </si>
  <si>
    <t>847.</t>
  </si>
  <si>
    <t>846.</t>
  </si>
  <si>
    <t>845.</t>
  </si>
  <si>
    <t>844.</t>
  </si>
  <si>
    <t>843.</t>
  </si>
  <si>
    <t>Synergal 250mg 50tabl</t>
  </si>
  <si>
    <t>842.</t>
  </si>
  <si>
    <t>Surolan 30 ml</t>
  </si>
  <si>
    <t>Surolan 15ml</t>
  </si>
  <si>
    <t>839.</t>
  </si>
  <si>
    <t>838.</t>
  </si>
  <si>
    <t>837.</t>
  </si>
  <si>
    <t>836.</t>
  </si>
  <si>
    <t>Stronghold 15 mg pies/ kot do 2,5 kg (po 3 pipety)</t>
  </si>
  <si>
    <t>835.</t>
  </si>
  <si>
    <t>834.</t>
  </si>
  <si>
    <t>833.</t>
  </si>
  <si>
    <t>Stomorgyl-20, tabl</t>
  </si>
  <si>
    <t>831.</t>
  </si>
  <si>
    <t>Stomodine Long Period 50ml</t>
  </si>
  <si>
    <t>830.</t>
  </si>
  <si>
    <t>Stomodine 30ml żel</t>
  </si>
  <si>
    <t>829.</t>
  </si>
  <si>
    <t>Sporimune 50 mg/ml 50 ml (Dechra)</t>
  </si>
  <si>
    <t>825.</t>
  </si>
  <si>
    <t>Sporimune 50 mg/ml  25 ml (Dechra)</t>
  </si>
  <si>
    <t>824.</t>
  </si>
  <si>
    <t>823.</t>
  </si>
  <si>
    <t>Solensia 7mg/ml 1 ml  2szt</t>
  </si>
  <si>
    <t>822.</t>
  </si>
  <si>
    <t>821.</t>
  </si>
  <si>
    <t>820.</t>
  </si>
  <si>
    <t>819.</t>
  </si>
  <si>
    <t>818.</t>
  </si>
  <si>
    <t>Skingel 50ml</t>
  </si>
  <si>
    <t>816.</t>
  </si>
  <si>
    <t>815.</t>
  </si>
  <si>
    <t>814.</t>
  </si>
  <si>
    <t>813.</t>
  </si>
  <si>
    <t>812.</t>
  </si>
  <si>
    <t>811.</t>
  </si>
  <si>
    <t>810.</t>
  </si>
  <si>
    <t>808.</t>
  </si>
  <si>
    <t>Shotapen 250 ml</t>
  </si>
  <si>
    <t>807.</t>
  </si>
  <si>
    <t>Septi Activ Shampoo</t>
  </si>
  <si>
    <t>806.</t>
  </si>
  <si>
    <t>804.</t>
  </si>
  <si>
    <t>Sensiblex 50ml</t>
  </si>
  <si>
    <t>803.</t>
  </si>
  <si>
    <t>802.</t>
  </si>
  <si>
    <t>Semintra 4 mg 30 ml</t>
  </si>
  <si>
    <t>801.</t>
  </si>
  <si>
    <t>Semevet 60 tabl</t>
  </si>
  <si>
    <t>800.</t>
  </si>
  <si>
    <t>799.</t>
  </si>
  <si>
    <t>Sedalin Gel 10ml</t>
  </si>
  <si>
    <t>798.</t>
  </si>
  <si>
    <t>797.</t>
  </si>
  <si>
    <t>796.</t>
  </si>
  <si>
    <t>795.</t>
  </si>
  <si>
    <t>Sebostop Spot on 5 x 2 ml</t>
  </si>
  <si>
    <t>794.</t>
  </si>
  <si>
    <t>Sebolan 200ml</t>
  </si>
  <si>
    <t>793.</t>
  </si>
  <si>
    <t>792.</t>
  </si>
  <si>
    <t>Sabunol płyn do zwalczania pcheł w otoczeniu zwierząt</t>
  </si>
  <si>
    <t>791.</t>
  </si>
  <si>
    <t>Rycarfa Flavour 50mg (op 20 tabl)</t>
  </si>
  <si>
    <t>789.</t>
  </si>
  <si>
    <t>Rycarfa Flavour 20mg (op 20 tabl)</t>
  </si>
  <si>
    <t>788.</t>
  </si>
  <si>
    <t>Rycarfa Flavour 100mg (op 20 tabl)</t>
  </si>
  <si>
    <t>787.</t>
  </si>
  <si>
    <t>786.</t>
  </si>
  <si>
    <t>Rubenal 75 mg 60 tabl</t>
  </si>
  <si>
    <t>785.</t>
  </si>
  <si>
    <t>Rodikolan 15 ml</t>
  </si>
  <si>
    <t>784.</t>
  </si>
  <si>
    <t>RodeVit Multi drink</t>
  </si>
  <si>
    <t>781.</t>
  </si>
  <si>
    <t>RodeVit Multi</t>
  </si>
  <si>
    <t>780.</t>
  </si>
  <si>
    <t>RodeVit Gastro</t>
  </si>
  <si>
    <t>779.</t>
  </si>
  <si>
    <t>RodeVit C drink</t>
  </si>
  <si>
    <t>778.</t>
  </si>
  <si>
    <t>777.</t>
  </si>
  <si>
    <t>776.</t>
  </si>
  <si>
    <t>Rilexine 75mg APP 14 tabl</t>
  </si>
  <si>
    <t>775.</t>
  </si>
  <si>
    <t>Rilexine 600mg 14 tabl.</t>
  </si>
  <si>
    <t>774.</t>
  </si>
  <si>
    <t>Rilexine 300mg 14 tabl.</t>
  </si>
  <si>
    <t>773.</t>
  </si>
  <si>
    <t>ReptilVit</t>
  </si>
  <si>
    <t>772.</t>
  </si>
  <si>
    <t>RenalVet 60 kaps.</t>
  </si>
  <si>
    <t>Redonyl 50 mg 60 kaps.</t>
  </si>
  <si>
    <t>770.</t>
  </si>
  <si>
    <t>Redonyl 150 mg 60 kaps.</t>
  </si>
  <si>
    <t>Recicort 20ml</t>
  </si>
  <si>
    <t>766.</t>
  </si>
  <si>
    <t>Pyralgivet inj. 100 ml</t>
  </si>
  <si>
    <t>765.</t>
  </si>
  <si>
    <t>Injectio Pyralgini Biowet Puławy, roztw.do wstrz.,100 ml.</t>
  </si>
  <si>
    <t>764.</t>
  </si>
  <si>
    <t>Puppy Shampoo 250ml</t>
  </si>
  <si>
    <t>763.</t>
  </si>
  <si>
    <t>762.</t>
  </si>
  <si>
    <t>Propomitor 10 mg/ml (5 x 20ml)</t>
  </si>
  <si>
    <t>761.</t>
  </si>
  <si>
    <t>760.</t>
  </si>
  <si>
    <t>759.</t>
  </si>
  <si>
    <t>Pronestetic 34,65mh/ml + 0,036 mg/ml 100 ml (Fatro)</t>
  </si>
  <si>
    <t>758.</t>
  </si>
  <si>
    <t>Pronefra 60 ml</t>
  </si>
  <si>
    <t>757.</t>
  </si>
  <si>
    <t>Pronefra 180 ml</t>
  </si>
  <si>
    <t>756.</t>
  </si>
  <si>
    <t>755.</t>
  </si>
  <si>
    <t>754.</t>
  </si>
  <si>
    <t>753.</t>
  </si>
  <si>
    <t>752.</t>
  </si>
  <si>
    <t>751.</t>
  </si>
  <si>
    <t>Profender pies 30kg (2 tabletki)</t>
  </si>
  <si>
    <t>750.</t>
  </si>
  <si>
    <t>Profender pies 10kg (24 tabletki)</t>
  </si>
  <si>
    <t>749.</t>
  </si>
  <si>
    <t>748.</t>
  </si>
  <si>
    <t>Proamyl for cat/dog 100 g saszetka</t>
  </si>
  <si>
    <t>Pro Uro 60 tabl.</t>
  </si>
  <si>
    <t>744.</t>
  </si>
  <si>
    <t>Pro Skin Gel 60 ml</t>
  </si>
  <si>
    <t>743.</t>
  </si>
  <si>
    <t>Pro Skin 60 kaps.</t>
  </si>
  <si>
    <t>742.</t>
  </si>
  <si>
    <t>Pro Renal Gel 60 ml</t>
  </si>
  <si>
    <t>741.</t>
  </si>
  <si>
    <t>Pro Renal 60 tabl.</t>
  </si>
  <si>
    <t>740.</t>
  </si>
  <si>
    <t>739.</t>
  </si>
  <si>
    <t>Pro Hepa 45 kaps.</t>
  </si>
  <si>
    <t>738.</t>
  </si>
  <si>
    <t>Pro Blood 45 tabl.</t>
  </si>
  <si>
    <t>737.</t>
  </si>
  <si>
    <t>Pro Biotic 21 kaps.</t>
  </si>
  <si>
    <t>736.</t>
  </si>
  <si>
    <t>Pro Arthro Renew 90 tabl.</t>
  </si>
  <si>
    <t>735.</t>
  </si>
  <si>
    <t>Pro Arthro Gel 60 ml</t>
  </si>
  <si>
    <t>734.</t>
  </si>
  <si>
    <t>Pro Arthro Complex 90 tabl.</t>
  </si>
  <si>
    <t>733.</t>
  </si>
  <si>
    <t>Prillium 75mg</t>
  </si>
  <si>
    <t>732.</t>
  </si>
  <si>
    <t>Prillium 150mg</t>
  </si>
  <si>
    <t>730.</t>
  </si>
  <si>
    <t>729.</t>
  </si>
  <si>
    <t>727.</t>
  </si>
  <si>
    <t>726.</t>
  </si>
  <si>
    <t>Premium NTS Diet 115 g</t>
  </si>
  <si>
    <t>725.</t>
  </si>
  <si>
    <t>Prednicortone 5 mg 30 tabl.</t>
  </si>
  <si>
    <t>722.</t>
  </si>
  <si>
    <t>Prednicortone 20 mg 30 tabl.</t>
  </si>
  <si>
    <t>721.</t>
  </si>
  <si>
    <t>720.</t>
  </si>
  <si>
    <t xml:space="preserve">Prac-tic spot-on 625 mg &lt;22 - 50 kg  op. 3 pipety </t>
  </si>
  <si>
    <t>719.</t>
  </si>
  <si>
    <t xml:space="preserve">Prac-tic spot-on 56,25 mg &lt;2 - 4,5 kg  op. 3 pipety </t>
  </si>
  <si>
    <t>718.</t>
  </si>
  <si>
    <t xml:space="preserve">Prac-tic spot-on 275 mg &lt;11 - 22 kg  op. 3 pipety </t>
  </si>
  <si>
    <t>717.</t>
  </si>
  <si>
    <t xml:space="preserve">Prac-tic spot-on 137,5 mg &lt;4,5 - 11 kg  op. 3 pipety </t>
  </si>
  <si>
    <t>716.</t>
  </si>
  <si>
    <t>715.</t>
  </si>
  <si>
    <t>714.</t>
  </si>
  <si>
    <t>712.</t>
  </si>
  <si>
    <t>Plaque Off 40g - Vetexpert</t>
  </si>
  <si>
    <t>711.</t>
  </si>
  <si>
    <t>Plaque Control 60g</t>
  </si>
  <si>
    <t>710.</t>
  </si>
  <si>
    <t>Phenoleptil 25 mg 100 tabl.</t>
  </si>
  <si>
    <t>708.</t>
  </si>
  <si>
    <t>Phenoleptil 100 mg 100 tabl.</t>
  </si>
  <si>
    <t>706.</t>
  </si>
  <si>
    <t>705.</t>
  </si>
  <si>
    <t>Pexion 400mg (op. 100 tabl)</t>
  </si>
  <si>
    <t>704.</t>
  </si>
  <si>
    <t>Pexion 100mg (op. 100 tabl)</t>
  </si>
  <si>
    <t>703.</t>
  </si>
  <si>
    <t>702.</t>
  </si>
  <si>
    <t>701.</t>
  </si>
  <si>
    <t>700.</t>
  </si>
  <si>
    <t>699.</t>
  </si>
  <si>
    <t>PEN-Strep100ml</t>
  </si>
  <si>
    <t>698.</t>
  </si>
  <si>
    <t>Paw protection</t>
  </si>
  <si>
    <t>697.</t>
  </si>
  <si>
    <t>696.</t>
  </si>
  <si>
    <t>695.</t>
  </si>
  <si>
    <t>Over maść końska 450 ml</t>
  </si>
  <si>
    <t>694.</t>
  </si>
  <si>
    <t>693.</t>
  </si>
  <si>
    <t>692.</t>
  </si>
  <si>
    <t>691.</t>
  </si>
  <si>
    <t>690.</t>
  </si>
  <si>
    <t>Otoact</t>
  </si>
  <si>
    <t>689.</t>
  </si>
  <si>
    <t>688.</t>
  </si>
  <si>
    <t>Otihelp 75 ml</t>
  </si>
  <si>
    <t>686.</t>
  </si>
  <si>
    <t>685.</t>
  </si>
  <si>
    <t>Otiflush 125ml</t>
  </si>
  <si>
    <t>684.</t>
  </si>
  <si>
    <t>Oticurant 24 saszetki</t>
  </si>
  <si>
    <t>683.</t>
  </si>
  <si>
    <t>Osurnia 20 tubek</t>
  </si>
  <si>
    <t>681.</t>
  </si>
  <si>
    <t>Osteoarthristop 90 kapsułek</t>
  </si>
  <si>
    <t>679.</t>
  </si>
  <si>
    <t>Oridermyl 30g</t>
  </si>
  <si>
    <t>678.</t>
  </si>
  <si>
    <t>Oridermyl 10g</t>
  </si>
  <si>
    <t>677.</t>
  </si>
  <si>
    <t>676.</t>
  </si>
  <si>
    <t>Optex 100ml</t>
  </si>
  <si>
    <t>675.</t>
  </si>
  <si>
    <t>Ophtaclin Vet, 10 mg/g, maść do oczu 5 g.</t>
  </si>
  <si>
    <t>674.</t>
  </si>
  <si>
    <t>673.</t>
  </si>
  <si>
    <t>Onsior 40mg 30 tabl.</t>
  </si>
  <si>
    <t>672.</t>
  </si>
  <si>
    <t>Onsior 20mg inj. 20ml</t>
  </si>
  <si>
    <t>671.</t>
  </si>
  <si>
    <t>Onsior 20mg 30 tabl.</t>
  </si>
  <si>
    <t>670.</t>
  </si>
  <si>
    <t>Onsior 10mg 30 tabl.</t>
  </si>
  <si>
    <t>669.</t>
  </si>
  <si>
    <t>Omegan 250ml</t>
  </si>
  <si>
    <t>667.</t>
  </si>
  <si>
    <t>666.</t>
  </si>
  <si>
    <t>Olej parafinowy 1L</t>
  </si>
  <si>
    <t>665.</t>
  </si>
  <si>
    <t>664.</t>
  </si>
  <si>
    <t>663.</t>
  </si>
  <si>
    <t>Obroża Kiltix duża</t>
  </si>
  <si>
    <t>662.</t>
  </si>
  <si>
    <t>Obroża Sabunol dla kota 35cm</t>
  </si>
  <si>
    <t>Obroża feromonowa dla psów i szczeniąt, nurtureCALM 24/7®</t>
  </si>
  <si>
    <t>660.</t>
  </si>
  <si>
    <t xml:space="preserve">Obroża feromonowa dla kotów i kociąt, nurtureCALM 24/7® </t>
  </si>
  <si>
    <t>659.</t>
  </si>
  <si>
    <t>No Stress Gel 15 ml</t>
  </si>
  <si>
    <t>657.</t>
  </si>
  <si>
    <t>656.</t>
  </si>
  <si>
    <t>655.</t>
  </si>
  <si>
    <t>654.</t>
  </si>
  <si>
    <t>653.</t>
  </si>
  <si>
    <t>652.</t>
  </si>
  <si>
    <t>651.</t>
  </si>
  <si>
    <t>650.</t>
  </si>
  <si>
    <t>649.</t>
  </si>
  <si>
    <t>648.</t>
  </si>
  <si>
    <t>647.</t>
  </si>
  <si>
    <t>646.</t>
  </si>
  <si>
    <t>Neurosupport 45 kaps.</t>
  </si>
  <si>
    <t>645.</t>
  </si>
  <si>
    <t>Neptra 10 tubek</t>
  </si>
  <si>
    <t>644.</t>
  </si>
  <si>
    <t>641.</t>
  </si>
  <si>
    <t>638.</t>
  </si>
  <si>
    <t>Nadmanganian Potasu 1 kg</t>
  </si>
  <si>
    <t>637.</t>
  </si>
  <si>
    <t>Myodine 25 mg/ml 10 ml</t>
  </si>
  <si>
    <t>636.</t>
  </si>
  <si>
    <t>635.</t>
  </si>
  <si>
    <t>Multical 800g</t>
  </si>
  <si>
    <t>634.</t>
  </si>
  <si>
    <t>633.</t>
  </si>
  <si>
    <t>632.</t>
  </si>
  <si>
    <t>631.</t>
  </si>
  <si>
    <t>Multi Vit Canis Megavit 50tabl</t>
  </si>
  <si>
    <t>630.</t>
  </si>
  <si>
    <t>Multi Vit Canis Megavit 150 tabl</t>
  </si>
  <si>
    <t>629.</t>
  </si>
  <si>
    <t>Multi Vit Canis Maxi 100 tabl</t>
  </si>
  <si>
    <t>628.</t>
  </si>
  <si>
    <t>fi.</t>
  </si>
  <si>
    <t>Morbital 100ml</t>
  </si>
  <si>
    <t>627.</t>
  </si>
  <si>
    <t>Modulis 100 mg/1 ml 50 ml</t>
  </si>
  <si>
    <t>626.</t>
  </si>
  <si>
    <t>Modulis 100 mg/1 ml 15 ml</t>
  </si>
  <si>
    <t>625.</t>
  </si>
  <si>
    <t>Mleko Beaphar Lactol Puppy 250g</t>
  </si>
  <si>
    <t>624.</t>
  </si>
  <si>
    <t xml:space="preserve">Mleko Beaphar Lactol Kitten 250g </t>
  </si>
  <si>
    <t>623.</t>
  </si>
  <si>
    <t>621.</t>
  </si>
  <si>
    <t>Milvet PULV 300 g</t>
  </si>
  <si>
    <t>620.</t>
  </si>
  <si>
    <t xml:space="preserve">Milpro dla psów 2,5 mg + 25 mg 4 tabl </t>
  </si>
  <si>
    <t>619.</t>
  </si>
  <si>
    <t xml:space="preserve">Milpro dla psów 12,5 mg + 125 mg 4 tabl </t>
  </si>
  <si>
    <t>618.</t>
  </si>
  <si>
    <t>617.</t>
  </si>
  <si>
    <t xml:space="preserve">Milpro dla kotów 16 mg +40 mg 4 tabl </t>
  </si>
  <si>
    <t>616.</t>
  </si>
  <si>
    <t>Milprazon 4mg/10mg 48 tabl</t>
  </si>
  <si>
    <t>615.</t>
  </si>
  <si>
    <t>Milprazon 2,5mg/25mg 48 tabl</t>
  </si>
  <si>
    <t>614.</t>
  </si>
  <si>
    <t>Milprazon 16mg/40mg 48 tabl</t>
  </si>
  <si>
    <t>613.</t>
  </si>
  <si>
    <t>Milprazon 12,5mg/125mg 48 tabl</t>
  </si>
  <si>
    <t>612.</t>
  </si>
  <si>
    <t>608.</t>
  </si>
  <si>
    <t>Milbemax dla psów od 5kg (op 2 tabl)</t>
  </si>
  <si>
    <t>607.</t>
  </si>
  <si>
    <t>Milbemax dla małych psów i szczeniąt (op 50 tabl)</t>
  </si>
  <si>
    <t>606.</t>
  </si>
  <si>
    <t>Milbemax dla małych psów i szczeniąt (op 2 tabl)</t>
  </si>
  <si>
    <t>605.</t>
  </si>
  <si>
    <t>Milbemax dla małych kotów i kociąt (op 50 tabl)</t>
  </si>
  <si>
    <t>604.</t>
  </si>
  <si>
    <t>Milbemax dla małych kotów i kociąt (op 2 tabl)</t>
  </si>
  <si>
    <t>603.</t>
  </si>
  <si>
    <t>602.</t>
  </si>
  <si>
    <t>601.</t>
  </si>
  <si>
    <t>Metrobactin 500 mg 10 tabl.</t>
  </si>
  <si>
    <t>600.</t>
  </si>
  <si>
    <t>Metrobactin 250 mg 10 tabl.</t>
  </si>
  <si>
    <t>598.</t>
  </si>
  <si>
    <t>Metomotyl 5 mg/ml 10 ml</t>
  </si>
  <si>
    <t>596.</t>
  </si>
  <si>
    <t xml:space="preserve">Metadiar 60g </t>
  </si>
  <si>
    <t>595.</t>
  </si>
  <si>
    <t>594.</t>
  </si>
  <si>
    <t>593.</t>
  </si>
  <si>
    <t>592.</t>
  </si>
  <si>
    <t>Metacam 2 % inj. a. 50ml</t>
  </si>
  <si>
    <t>591.</t>
  </si>
  <si>
    <t>590.</t>
  </si>
  <si>
    <t>Meloxolar 1,5 mg/ml (pies) 125 ml</t>
  </si>
  <si>
    <t>589.</t>
  </si>
  <si>
    <t>Meloxoral 1,5 mg/ml (pies) 50 ml</t>
  </si>
  <si>
    <t>Meloxoral 1,5 mg/ml (pies) 25 ml</t>
  </si>
  <si>
    <t>587.</t>
  </si>
  <si>
    <t>Meloxoral 1,5 mg/ml (pies) 10 ml</t>
  </si>
  <si>
    <t>586.</t>
  </si>
  <si>
    <t>Meloxoral 0,5 mg/ml (kot) 10 ml</t>
  </si>
  <si>
    <t>585.</t>
  </si>
  <si>
    <t>Meloxidyl 1,5mg/ml 100ml zawiesina</t>
  </si>
  <si>
    <t>583.</t>
  </si>
  <si>
    <t>Meloxidolor inj. 5 mg/ml 20 ml</t>
  </si>
  <si>
    <t>582.</t>
  </si>
  <si>
    <t>Meloxidolor inj. 20 mg/ml 100 ml</t>
  </si>
  <si>
    <t>581.</t>
  </si>
  <si>
    <t>580.</t>
  </si>
  <si>
    <t>577.</t>
  </si>
  <si>
    <t>576.</t>
  </si>
  <si>
    <t>575.</t>
  </si>
  <si>
    <t>574.</t>
  </si>
  <si>
    <t>573.</t>
  </si>
  <si>
    <t>572.</t>
  </si>
  <si>
    <t>571.</t>
  </si>
  <si>
    <t>570.</t>
  </si>
  <si>
    <t>569.</t>
  </si>
  <si>
    <t>568.</t>
  </si>
  <si>
    <t>Marbocyl 20 mg 10 tabl.</t>
  </si>
  <si>
    <t>567.</t>
  </si>
  <si>
    <t>Marbocyl 100 ml</t>
  </si>
  <si>
    <t>566.</t>
  </si>
  <si>
    <t>565.</t>
  </si>
  <si>
    <t>564.</t>
  </si>
  <si>
    <t>562.</t>
  </si>
  <si>
    <t>561.</t>
  </si>
  <si>
    <t>559.</t>
  </si>
  <si>
    <t>558.</t>
  </si>
  <si>
    <t>557.</t>
  </si>
  <si>
    <t>556.</t>
  </si>
  <si>
    <t>Lovacarb 121,15mg/ml 50 ml</t>
  </si>
  <si>
    <t>555.</t>
  </si>
  <si>
    <t>L-Methiocid 60 kapsułek</t>
  </si>
  <si>
    <t>554.</t>
  </si>
  <si>
    <t>L-Methiocid 120 kapsułek</t>
  </si>
  <si>
    <t>553.</t>
  </si>
  <si>
    <t>Linco Spectin-100ml</t>
  </si>
  <si>
    <t>552.</t>
  </si>
  <si>
    <t>Libromide 325 mg 100 tabl.</t>
  </si>
  <si>
    <t>551.</t>
  </si>
  <si>
    <t>548.</t>
  </si>
  <si>
    <t>547.</t>
  </si>
  <si>
    <t>546.</t>
  </si>
  <si>
    <t>545.</t>
  </si>
  <si>
    <t>Libeo 10 mg 120 tabl.</t>
  </si>
  <si>
    <t>540.</t>
  </si>
  <si>
    <t>539.</t>
  </si>
  <si>
    <t>Lespewet 30 tabl (pies</t>
  </si>
  <si>
    <t>538.</t>
  </si>
  <si>
    <t>Lespewet 125 ml (pies i kot)</t>
  </si>
  <si>
    <t>537.</t>
  </si>
  <si>
    <t>536.</t>
  </si>
  <si>
    <t>535.</t>
  </si>
  <si>
    <t>Leniderm Spuma</t>
  </si>
  <si>
    <t>534.</t>
  </si>
  <si>
    <t>Leniderm Shampoon 250ml</t>
  </si>
  <si>
    <t>533.</t>
  </si>
  <si>
    <t>Laxatract 667 mg/ml 50 ml</t>
  </si>
  <si>
    <t>532.</t>
  </si>
  <si>
    <t>531.</t>
  </si>
  <si>
    <t>530.</t>
  </si>
  <si>
    <t>Kesium 625 mg 96 tabl.</t>
  </si>
  <si>
    <t>529.</t>
  </si>
  <si>
    <t>Kesium 62,5 mg 100 tabl.</t>
  </si>
  <si>
    <t>528.</t>
  </si>
  <si>
    <t>Kesium 250 mg 96 tabl.</t>
  </si>
  <si>
    <t>527.</t>
  </si>
  <si>
    <t xml:space="preserve">Kerabol 50ml </t>
  </si>
  <si>
    <t>526.</t>
  </si>
  <si>
    <t>Kerabol 20ml</t>
  </si>
  <si>
    <t>525.</t>
  </si>
  <si>
    <t>524.</t>
  </si>
  <si>
    <t>Kefavet 500mg  7 x 10 blistrów (70 tabl)</t>
  </si>
  <si>
    <t>523.</t>
  </si>
  <si>
    <t>Kefavet 250mg 7 x 10 blistrów (70 tabl)</t>
  </si>
  <si>
    <t>522.</t>
  </si>
  <si>
    <t>521.</t>
  </si>
  <si>
    <t>518.</t>
  </si>
  <si>
    <t>KalmVet 60tabl</t>
  </si>
  <si>
    <t>516.</t>
  </si>
  <si>
    <t>Kalm aid 50ml</t>
  </si>
  <si>
    <t>515.</t>
  </si>
  <si>
    <t>Kalm aid 250ml</t>
  </si>
  <si>
    <t>514.</t>
  </si>
  <si>
    <t>513.</t>
  </si>
  <si>
    <t>512.</t>
  </si>
  <si>
    <t>Jodoform 25g</t>
  </si>
  <si>
    <t>511.</t>
  </si>
  <si>
    <t>510.</t>
  </si>
  <si>
    <t>Iso-Vet płyn do inhalacji</t>
  </si>
  <si>
    <t>509.</t>
  </si>
  <si>
    <t>Isaderm 15g</t>
  </si>
  <si>
    <t>508.</t>
  </si>
  <si>
    <t>Iryplus 50ml</t>
  </si>
  <si>
    <t>507.</t>
  </si>
  <si>
    <t>Ipakitine PULV 60g</t>
  </si>
  <si>
    <t>506.</t>
  </si>
  <si>
    <t>Ipakitine PULV 180g</t>
  </si>
  <si>
    <t>505.</t>
  </si>
  <si>
    <t>Intubeaze 10 ml</t>
  </si>
  <si>
    <t>504.</t>
  </si>
  <si>
    <t>Intestivet Gel 15 ml</t>
  </si>
  <si>
    <t>503.</t>
  </si>
  <si>
    <t>502.</t>
  </si>
  <si>
    <t>501.</t>
  </si>
  <si>
    <t>500.</t>
  </si>
  <si>
    <t>499.</t>
  </si>
  <si>
    <t>498.</t>
  </si>
  <si>
    <t>497.</t>
  </si>
  <si>
    <t>ImmunoDol 700g</t>
  </si>
  <si>
    <t>496.</t>
  </si>
  <si>
    <t>495.</t>
  </si>
  <si>
    <t>494.</t>
  </si>
  <si>
    <t>Immunactiv Balance for Cat 30 kapsułek</t>
  </si>
  <si>
    <t>492.</t>
  </si>
  <si>
    <t>Immunactiv Balance 60 kapsułek</t>
  </si>
  <si>
    <t>491.</t>
  </si>
  <si>
    <t>Immunactiv Balance 120 kapsułek</t>
  </si>
  <si>
    <t>490.</t>
  </si>
  <si>
    <t>489.</t>
  </si>
  <si>
    <t>488.</t>
  </si>
  <si>
    <t>487.</t>
  </si>
  <si>
    <t>sasz.</t>
  </si>
  <si>
    <t>Hypo Activ Shampoo</t>
  </si>
  <si>
    <t>485.</t>
  </si>
  <si>
    <t>Hydra-derm spray 200ml</t>
  </si>
  <si>
    <t>484.</t>
  </si>
  <si>
    <t>Hydra-derm N 200ml</t>
  </si>
  <si>
    <t>483.</t>
  </si>
  <si>
    <t>481.</t>
  </si>
  <si>
    <t>Hexoderm 500ml</t>
  </si>
  <si>
    <t>480.</t>
  </si>
  <si>
    <t>Hexoderm 20ml</t>
  </si>
  <si>
    <t>479.</t>
  </si>
  <si>
    <t>Hexoderm 200ml</t>
  </si>
  <si>
    <t>478.</t>
  </si>
  <si>
    <t>474.</t>
  </si>
  <si>
    <t>Hepatoforce 30 kapsułek</t>
  </si>
  <si>
    <t>473.</t>
  </si>
  <si>
    <t>472.</t>
  </si>
  <si>
    <t>471.</t>
  </si>
  <si>
    <t>Hepatiale Forte 40 tabl</t>
  </si>
  <si>
    <t>470.</t>
  </si>
  <si>
    <t>HepaDol mini</t>
  </si>
  <si>
    <t>469.</t>
  </si>
  <si>
    <t>468.</t>
  </si>
  <si>
    <t>Hepachol 125ml (pies i kot)</t>
  </si>
  <si>
    <t>467.</t>
  </si>
  <si>
    <t>466.</t>
  </si>
  <si>
    <t>465.</t>
  </si>
  <si>
    <t>Gimpet Malt Soft Extra 200 g</t>
  </si>
  <si>
    <t>464.</t>
  </si>
  <si>
    <t>463.</t>
  </si>
  <si>
    <t>462.</t>
  </si>
  <si>
    <t>461.</t>
  </si>
  <si>
    <t>Gentamycyna 5% 50ml</t>
  </si>
  <si>
    <t>460.</t>
  </si>
  <si>
    <t>Gentamycin 0,3%/5ml</t>
  </si>
  <si>
    <t>459.</t>
  </si>
  <si>
    <t>458.</t>
  </si>
  <si>
    <t>457.</t>
  </si>
  <si>
    <t>Galliprant 20 mg 30 tabl.</t>
  </si>
  <si>
    <t>456.</t>
  </si>
  <si>
    <t>Galastop 7ml</t>
  </si>
  <si>
    <t>454.</t>
  </si>
  <si>
    <t>Galastop 15ml</t>
  </si>
  <si>
    <t>453.</t>
  </si>
  <si>
    <t>452.</t>
  </si>
  <si>
    <t>451.</t>
  </si>
  <si>
    <t>450.</t>
  </si>
  <si>
    <t>449.</t>
  </si>
  <si>
    <t>448.</t>
  </si>
  <si>
    <t>Furosoral 40 mg 50 tabl</t>
  </si>
  <si>
    <t>447.</t>
  </si>
  <si>
    <t>Furosoral 10 mg 50 tabl</t>
  </si>
  <si>
    <t>446.</t>
  </si>
  <si>
    <t>Fungiderm 0,5% 100 ml</t>
  </si>
  <si>
    <t>443.</t>
  </si>
  <si>
    <t>442.</t>
  </si>
  <si>
    <t>441.</t>
  </si>
  <si>
    <t>440.</t>
  </si>
  <si>
    <t>439.</t>
  </si>
  <si>
    <t>438.</t>
  </si>
  <si>
    <t>Frontline Spray 250 ml</t>
  </si>
  <si>
    <t>437.</t>
  </si>
  <si>
    <t>Frontline Spray 100 ml</t>
  </si>
  <si>
    <t>Frontline Spot On XL (3 pipety)</t>
  </si>
  <si>
    <t>435.</t>
  </si>
  <si>
    <t>Frontline Spot On S (3 pipety)</t>
  </si>
  <si>
    <t>434.</t>
  </si>
  <si>
    <t>Frontline Spot On M (3 pipety)</t>
  </si>
  <si>
    <t>433.</t>
  </si>
  <si>
    <t>Frontline Spot On L (3 pipety)</t>
  </si>
  <si>
    <t>432.</t>
  </si>
  <si>
    <t>Frontline Spot On Kot (3 pipety)</t>
  </si>
  <si>
    <t>431.</t>
  </si>
  <si>
    <t>430.</t>
  </si>
  <si>
    <t>429.</t>
  </si>
  <si>
    <t>428.</t>
  </si>
  <si>
    <t>427.</t>
  </si>
  <si>
    <t>426.</t>
  </si>
  <si>
    <t>425.</t>
  </si>
  <si>
    <t>424.</t>
  </si>
  <si>
    <t>FortiFlora Purina saszetki kot (30 saszetek x 1g)</t>
  </si>
  <si>
    <t>423.</t>
  </si>
  <si>
    <t>FortiFlora Purina pies 30 saszetek x 1g</t>
  </si>
  <si>
    <t>422.</t>
  </si>
  <si>
    <t>Forthyron 800 mg 250 tabl. op</t>
  </si>
  <si>
    <t>421.</t>
  </si>
  <si>
    <t>Forthyron 600 mg 250 tabl. op</t>
  </si>
  <si>
    <t>420.</t>
  </si>
  <si>
    <t>Forthyron 400mg 250 tabl. op</t>
  </si>
  <si>
    <t>419.</t>
  </si>
  <si>
    <t>Forthyron 200mg 250 tabl. op</t>
  </si>
  <si>
    <t>418.</t>
  </si>
  <si>
    <t>417.</t>
  </si>
  <si>
    <t>416.</t>
  </si>
  <si>
    <t>415.</t>
  </si>
  <si>
    <t>414.</t>
  </si>
  <si>
    <t>Foresto obroża dla psów &gt; 8kg</t>
  </si>
  <si>
    <t>413.</t>
  </si>
  <si>
    <t>Foresto obroża dla kotów i psów &lt; 8kg</t>
  </si>
  <si>
    <t>412.</t>
  </si>
  <si>
    <t>For Calm 60 kapsułek</t>
  </si>
  <si>
    <t>411.</t>
  </si>
  <si>
    <t>Floxabactin 50 mg 100 tabl.</t>
  </si>
  <si>
    <t>410.</t>
  </si>
  <si>
    <t>Floxabactin 15mg 100 tabl.</t>
  </si>
  <si>
    <t>409.</t>
  </si>
  <si>
    <t>Floxabactin 150 mg 100 tabl.</t>
  </si>
  <si>
    <t>408.</t>
  </si>
  <si>
    <t>407.</t>
  </si>
  <si>
    <t>Flora Balance 60 kaps.</t>
  </si>
  <si>
    <t>406.</t>
  </si>
  <si>
    <t>405.</t>
  </si>
  <si>
    <t>Flevox XL 36 pipet</t>
  </si>
  <si>
    <t>404.</t>
  </si>
  <si>
    <t>Flevox S 36 pipet</t>
  </si>
  <si>
    <t>403.</t>
  </si>
  <si>
    <t>Flevox M 36 pipet</t>
  </si>
  <si>
    <t>402.</t>
  </si>
  <si>
    <t>Flevox L 36 pipet</t>
  </si>
  <si>
    <t>401.</t>
  </si>
  <si>
    <t>400.</t>
  </si>
  <si>
    <t>Flawitol 60 tab. Pies senior</t>
  </si>
  <si>
    <t>399.</t>
  </si>
  <si>
    <t>Fito Kalm 45 tabl.</t>
  </si>
  <si>
    <t>398.</t>
  </si>
  <si>
    <t>Fipron XL 1 tubka</t>
  </si>
  <si>
    <t>397.</t>
  </si>
  <si>
    <t>Fipron S 1 tubka</t>
  </si>
  <si>
    <t>396.</t>
  </si>
  <si>
    <t>Fipron M 1 tubka</t>
  </si>
  <si>
    <t>395.</t>
  </si>
  <si>
    <t>Fipron L 1 tubka</t>
  </si>
  <si>
    <t>394.</t>
  </si>
  <si>
    <t>Fipron dla kotów 1 tubka</t>
  </si>
  <si>
    <t>393.</t>
  </si>
  <si>
    <t>Fiprex Spray 250ml</t>
  </si>
  <si>
    <t>392.</t>
  </si>
  <si>
    <t>Fiprex Spray 100ml</t>
  </si>
  <si>
    <t>391.</t>
  </si>
  <si>
    <t>Fiprex 5,5ml XL (podać cenę za pojedynczą pipetę)</t>
  </si>
  <si>
    <t>390.</t>
  </si>
  <si>
    <t>pip.</t>
  </si>
  <si>
    <t>Fiprex 4ml L 1 pipeta</t>
  </si>
  <si>
    <t>389.</t>
  </si>
  <si>
    <t>Fiprex 2ml M 1 pipeta</t>
  </si>
  <si>
    <t>388.</t>
  </si>
  <si>
    <t>Fiprex 1ml S 1 pipeta</t>
  </si>
  <si>
    <t>Fiprex 0,7ml kot 1 pipeta</t>
  </si>
  <si>
    <t>Finilac 15 ml</t>
  </si>
  <si>
    <t>385.</t>
  </si>
  <si>
    <t>Fentadon 10 ml</t>
  </si>
  <si>
    <t>383.</t>
  </si>
  <si>
    <t>Fenbendazol pasta 3 x 3ml (podać cenę za całe opakowanie)</t>
  </si>
  <si>
    <t>382.</t>
  </si>
  <si>
    <t>381.</t>
  </si>
  <si>
    <t>Feliway wkład uzupełniający classic</t>
  </si>
  <si>
    <t>380.</t>
  </si>
  <si>
    <t>Feliway spray 60ml classic</t>
  </si>
  <si>
    <t>379.</t>
  </si>
  <si>
    <t>Feliway (dyfuzor +flakon 48ml) classic</t>
  </si>
  <si>
    <t>378.</t>
  </si>
  <si>
    <t>377.</t>
  </si>
  <si>
    <t>Felimazole 2,5 mg 100 tabl.</t>
  </si>
  <si>
    <t>376.</t>
  </si>
  <si>
    <t>Felimazole 1,25 mg 100 tabl.</t>
  </si>
  <si>
    <t>375.</t>
  </si>
  <si>
    <t>Fatroximin spray</t>
  </si>
  <si>
    <t>374.</t>
  </si>
  <si>
    <t>373.</t>
  </si>
  <si>
    <t>372.</t>
  </si>
  <si>
    <t>371.</t>
  </si>
  <si>
    <t>370.</t>
  </si>
  <si>
    <t>Epiotic SIS 125ml</t>
  </si>
  <si>
    <t>368.</t>
  </si>
  <si>
    <t>Epato pasta 2 x 15 ml</t>
  </si>
  <si>
    <t>367.</t>
  </si>
  <si>
    <t>366.</t>
  </si>
  <si>
    <t>365.</t>
  </si>
  <si>
    <t>364.</t>
  </si>
  <si>
    <t>363.</t>
  </si>
  <si>
    <t>362.</t>
  </si>
  <si>
    <t>361.</t>
  </si>
  <si>
    <t>360.</t>
  </si>
  <si>
    <t>Enroxil 5%, 100ml</t>
  </si>
  <si>
    <t>358.</t>
  </si>
  <si>
    <t>Enrofloxan 10% 100ml</t>
  </si>
  <si>
    <t>357.</t>
  </si>
  <si>
    <t>Enrobioflox 5% 100 ml</t>
  </si>
  <si>
    <t>356.</t>
  </si>
  <si>
    <t>Enrobactin 25 mg/ml 10ml</t>
  </si>
  <si>
    <t>354.</t>
  </si>
  <si>
    <t>Elastopad 75ml krem</t>
  </si>
  <si>
    <t>353.</t>
  </si>
  <si>
    <t>Eficur 100 ml</t>
  </si>
  <si>
    <t>352.</t>
  </si>
  <si>
    <t>Efex 40 mg 8 tabl</t>
  </si>
  <si>
    <t>351.</t>
  </si>
  <si>
    <t>Efex 100 mg 12 tabl</t>
  </si>
  <si>
    <t>350.</t>
  </si>
  <si>
    <t>Efex 10 mg 10 tabl</t>
  </si>
  <si>
    <t>349.</t>
  </si>
  <si>
    <t>Efaderm-E 60 kapsułek (pies)</t>
  </si>
  <si>
    <t>347.</t>
  </si>
  <si>
    <t>345.</t>
  </si>
  <si>
    <t>Efa Olie, 30ml, krople</t>
  </si>
  <si>
    <t>344.</t>
  </si>
  <si>
    <t>Easotic 10 ml</t>
  </si>
  <si>
    <t>343.</t>
  </si>
  <si>
    <t>342.</t>
  </si>
  <si>
    <t>Duphalyte 500ml Inj</t>
  </si>
  <si>
    <t>341.</t>
  </si>
  <si>
    <t>340.</t>
  </si>
  <si>
    <t>Drontal Dog Flavour 24 tabl ( dla psów 10 kg)</t>
  </si>
  <si>
    <t>339.</t>
  </si>
  <si>
    <t>338.</t>
  </si>
  <si>
    <t>Drontal Kot 2 tab</t>
  </si>
  <si>
    <t>337.</t>
  </si>
  <si>
    <t>Drontal Junior 50ml</t>
  </si>
  <si>
    <t>336.</t>
  </si>
  <si>
    <t>330.</t>
  </si>
  <si>
    <t>329.</t>
  </si>
  <si>
    <t>Doxybactin 50 mg 10 tabl</t>
  </si>
  <si>
    <t>328.</t>
  </si>
  <si>
    <t>Dorbene 1mg/ml 10ml</t>
  </si>
  <si>
    <t>325.</t>
  </si>
  <si>
    <t>Domosedan 5 ml</t>
  </si>
  <si>
    <t>324.</t>
  </si>
  <si>
    <t>Domosedan 20 ml</t>
  </si>
  <si>
    <t>323.</t>
  </si>
  <si>
    <t>Domitor 1 mg/ml 10 ml</t>
  </si>
  <si>
    <t>Dolvit Stoper</t>
  </si>
  <si>
    <t>321.</t>
  </si>
  <si>
    <t>Dolvit Senior Plus 90 tabletek</t>
  </si>
  <si>
    <t>320.</t>
  </si>
  <si>
    <t>Dolvit Senior 90 tabletek mini</t>
  </si>
  <si>
    <t>319.</t>
  </si>
  <si>
    <t>Dolvit Senior 90 tabletek</t>
  </si>
  <si>
    <t>318.</t>
  </si>
  <si>
    <t>Dolvit Senior 800g</t>
  </si>
  <si>
    <t>317.</t>
  </si>
  <si>
    <t>Dolvit Senior 500g</t>
  </si>
  <si>
    <t>Dolvit Senior 1000g</t>
  </si>
  <si>
    <t>315.</t>
  </si>
  <si>
    <t>Dolvit ProDental powder op 70g</t>
  </si>
  <si>
    <t>314.</t>
  </si>
  <si>
    <t>Dolvit ProDental powder op 30g</t>
  </si>
  <si>
    <t>313.</t>
  </si>
  <si>
    <t>Dolvit Probiotic 60 tabl</t>
  </si>
  <si>
    <t>312.</t>
  </si>
  <si>
    <t>Dolvit Omega 50ml</t>
  </si>
  <si>
    <t>311.</t>
  </si>
  <si>
    <t>Dolvit Karnityna 90 tabletek</t>
  </si>
  <si>
    <t>310.</t>
  </si>
  <si>
    <t>Dolvit Junior 800g</t>
  </si>
  <si>
    <t>309.</t>
  </si>
  <si>
    <t>Dolvit Junior 500g</t>
  </si>
  <si>
    <t>308.</t>
  </si>
  <si>
    <t>Dolvit Junior 1000g</t>
  </si>
  <si>
    <t>307.</t>
  </si>
  <si>
    <t>Dolvit HMB 90 tabletek</t>
  </si>
  <si>
    <t>306.</t>
  </si>
  <si>
    <t>Dolvit HMB 30 tabletek</t>
  </si>
  <si>
    <t>305.</t>
  </si>
  <si>
    <t>Dolvit Fosforan wapnia AD3E 90 tabletek mini</t>
  </si>
  <si>
    <t>304.</t>
  </si>
  <si>
    <t>Dolvit Fosforan wapnia AD3E 90 tabletek</t>
  </si>
  <si>
    <t>303.</t>
  </si>
  <si>
    <t>Dolvit Fosforan wapnia AD3E 800g</t>
  </si>
  <si>
    <t>302.</t>
  </si>
  <si>
    <t>Dolvit Fosforan wapnia AD3E 1000g</t>
  </si>
  <si>
    <t>301.</t>
  </si>
  <si>
    <t>Dolvit Cayenne 90 tabl</t>
  </si>
  <si>
    <t>300.</t>
  </si>
  <si>
    <t>Dolvit Calm mini</t>
  </si>
  <si>
    <t>299.</t>
  </si>
  <si>
    <t>298.</t>
  </si>
  <si>
    <t>297.</t>
  </si>
  <si>
    <t>Dolvit Biotyna Cat</t>
  </si>
  <si>
    <t>296.</t>
  </si>
  <si>
    <t>295.</t>
  </si>
  <si>
    <t>Dolvit Biotyna 800g</t>
  </si>
  <si>
    <t>294.</t>
  </si>
  <si>
    <t>Dolvit Biotyna 1000g</t>
  </si>
  <si>
    <t>293.</t>
  </si>
  <si>
    <t>Dolvit Beta karoten &amp; biotyna forte 90 tabletek mini</t>
  </si>
  <si>
    <t>292.</t>
  </si>
  <si>
    <t>Dolvit Beta karoten &amp; biotyna forte 90 tabletek</t>
  </si>
  <si>
    <t>291.</t>
  </si>
  <si>
    <t>Dolvit Beta karoten &amp; biotyna forte 800g</t>
  </si>
  <si>
    <t>290.</t>
  </si>
  <si>
    <t>Dolvit Beta karoten &amp; biotyna forte 1000g</t>
  </si>
  <si>
    <t>289.</t>
  </si>
  <si>
    <t>288.</t>
  </si>
  <si>
    <t>287.</t>
  </si>
  <si>
    <t>286.</t>
  </si>
  <si>
    <t>285.</t>
  </si>
  <si>
    <t>284.</t>
  </si>
  <si>
    <t>283.</t>
  </si>
  <si>
    <t>282.</t>
  </si>
  <si>
    <t>Ditrivet 120 x100 tabl</t>
  </si>
  <si>
    <t>Direne tabletki</t>
  </si>
  <si>
    <t>280.</t>
  </si>
  <si>
    <t>Direne pasta</t>
  </si>
  <si>
    <t>279.</t>
  </si>
  <si>
    <t>Dicortineff Vet krople do oczu</t>
  </si>
  <si>
    <t>278.</t>
  </si>
  <si>
    <t>277.</t>
  </si>
  <si>
    <t>276.</t>
  </si>
  <si>
    <t>275.</t>
  </si>
  <si>
    <t>274.</t>
  </si>
  <si>
    <t>DezoTabs 120tabl</t>
  </si>
  <si>
    <t>273.</t>
  </si>
  <si>
    <t>Dexdomitor 0,5 mg/ml 10 ml</t>
  </si>
  <si>
    <t>272.</t>
  </si>
  <si>
    <t>Dexdomitor 0,1mg/ml  15 ml</t>
  </si>
  <si>
    <t>271.</t>
  </si>
  <si>
    <t>270.</t>
  </si>
  <si>
    <t xml:space="preserve">Dermipred 5 mg 120 tabl. </t>
  </si>
  <si>
    <t>269.</t>
  </si>
  <si>
    <t xml:space="preserve">Dermipred 20 mg 100 tabl. </t>
  </si>
  <si>
    <t>268.</t>
  </si>
  <si>
    <t xml:space="preserve">Dermipred 10 mg 96 tabl. </t>
  </si>
  <si>
    <t>267.</t>
  </si>
  <si>
    <t>Dermatisan szampon przeciw łupieżowy</t>
  </si>
  <si>
    <t>266.</t>
  </si>
  <si>
    <t>Dermatabs 64g</t>
  </si>
  <si>
    <t>265.</t>
  </si>
  <si>
    <t>Dermanolon 75 ml</t>
  </si>
  <si>
    <t>264.</t>
  </si>
  <si>
    <t>263.</t>
  </si>
  <si>
    <t>Dermafit Dog 125ml</t>
  </si>
  <si>
    <t>262.</t>
  </si>
  <si>
    <t>261.</t>
  </si>
  <si>
    <t>260.</t>
  </si>
  <si>
    <t>DermaAllay Senitive szampon 230 ml</t>
  </si>
  <si>
    <t>259.</t>
  </si>
  <si>
    <t>258.</t>
  </si>
  <si>
    <t>DermaAllay Oatmeal szampon 230 ml</t>
  </si>
  <si>
    <t>257.</t>
  </si>
  <si>
    <t>256.</t>
  </si>
  <si>
    <t>254.</t>
  </si>
  <si>
    <t>Derby med. Puder spray</t>
  </si>
  <si>
    <t>253.</t>
  </si>
  <si>
    <t>252.</t>
  </si>
  <si>
    <t>Depo-Medrone 5ml</t>
  </si>
  <si>
    <t>251.</t>
  </si>
  <si>
    <t>250.</t>
  </si>
  <si>
    <t>Deodent atomizer 50ml</t>
  </si>
  <si>
    <t>249.</t>
  </si>
  <si>
    <t>248.</t>
  </si>
  <si>
    <t>Dentidog 140g (małe rasy)</t>
  </si>
  <si>
    <t>246.</t>
  </si>
  <si>
    <t>243.</t>
  </si>
  <si>
    <t>Dehinel 230 mg/20 mg dla kotów 100 tabletek</t>
  </si>
  <si>
    <t>241.</t>
  </si>
  <si>
    <t>Cyclo spray a 211 ml</t>
  </si>
  <si>
    <t>239.</t>
  </si>
  <si>
    <t>Credelio pies 56 mg pudełko 3 tabl.</t>
  </si>
  <si>
    <t>238.</t>
  </si>
  <si>
    <t>237.</t>
  </si>
  <si>
    <t>Credelio pies 450 mg pudełko 3 tabl.</t>
  </si>
  <si>
    <t>236.</t>
  </si>
  <si>
    <t>235.</t>
  </si>
  <si>
    <t>Credelio pies 2,5-5kg 112,5 mg pudełko 3 tabl.</t>
  </si>
  <si>
    <t>234.</t>
  </si>
  <si>
    <t>233.</t>
  </si>
  <si>
    <t>232.</t>
  </si>
  <si>
    <t>Cortavance  spray 31 ml</t>
  </si>
  <si>
    <t>231.</t>
  </si>
  <si>
    <t>Coprovet 30 kaps.</t>
  </si>
  <si>
    <t>230.</t>
  </si>
  <si>
    <t>229.</t>
  </si>
  <si>
    <t>227.</t>
  </si>
  <si>
    <t>226.</t>
  </si>
  <si>
    <t>225.</t>
  </si>
  <si>
    <t>224.</t>
  </si>
  <si>
    <t>Clorexyderm Shampoon forte 200ml</t>
  </si>
  <si>
    <t>223.</t>
  </si>
  <si>
    <t>222.</t>
  </si>
  <si>
    <t>Clorexyderm Foam 4% 100 ml</t>
  </si>
  <si>
    <t>221.</t>
  </si>
  <si>
    <t>Clorexyderm 0to piu150ml</t>
  </si>
  <si>
    <t>220.</t>
  </si>
  <si>
    <t>Clevor 30mg/ml (3 x 0,6 ml)</t>
  </si>
  <si>
    <t>218.</t>
  </si>
  <si>
    <t>CleanAural 50 ml psy</t>
  </si>
  <si>
    <t>216.</t>
  </si>
  <si>
    <t>CleanAural 50 ml koty</t>
  </si>
  <si>
    <t>215.</t>
  </si>
  <si>
    <t>CleanAural 250 ml psy</t>
  </si>
  <si>
    <t>214.</t>
  </si>
  <si>
    <t>212.</t>
  </si>
  <si>
    <t>208.</t>
  </si>
  <si>
    <t>Clavaseptin 500 100 tabl</t>
  </si>
  <si>
    <t>206.</t>
  </si>
  <si>
    <t>Clavaseptin 50 100 tabl</t>
  </si>
  <si>
    <t>205.</t>
  </si>
  <si>
    <t>204.</t>
  </si>
  <si>
    <t>Clamoxyl L.A 100ml</t>
  </si>
  <si>
    <t>203.</t>
  </si>
  <si>
    <t>Clindabactin 55 mg 10 tabl.</t>
  </si>
  <si>
    <t>202.</t>
  </si>
  <si>
    <t>Clindabactin 440 mg 10 tabl.</t>
  </si>
  <si>
    <t>201.</t>
  </si>
  <si>
    <t>Clindabactin 220 mg 10 tabl.</t>
  </si>
  <si>
    <t>200.</t>
  </si>
  <si>
    <t>199.</t>
  </si>
  <si>
    <t>198.</t>
  </si>
  <si>
    <t>197.</t>
  </si>
  <si>
    <t>196.</t>
  </si>
  <si>
    <t>Chitopan 75ml, żel</t>
  </si>
  <si>
    <t>195.</t>
  </si>
  <si>
    <t>Chitopan 75ml, aerozol</t>
  </si>
  <si>
    <t>194.</t>
  </si>
  <si>
    <t>193.</t>
  </si>
  <si>
    <t>192.</t>
  </si>
  <si>
    <t>191.</t>
  </si>
  <si>
    <t>190.</t>
  </si>
  <si>
    <t>189.</t>
  </si>
  <si>
    <t>187.</t>
  </si>
  <si>
    <t>186.</t>
  </si>
  <si>
    <t>185.</t>
  </si>
  <si>
    <t>183.</t>
  </si>
  <si>
    <t>Cepetor 10 ml</t>
  </si>
  <si>
    <t>182.</t>
  </si>
  <si>
    <t>181.</t>
  </si>
  <si>
    <t>180.</t>
  </si>
  <si>
    <t>179.</t>
  </si>
  <si>
    <t>177.</t>
  </si>
  <si>
    <t>176.</t>
  </si>
  <si>
    <t>175.</t>
  </si>
  <si>
    <t>173.</t>
  </si>
  <si>
    <t>172.</t>
  </si>
  <si>
    <t>171.</t>
  </si>
  <si>
    <t>Carthrophen vet 10ml</t>
  </si>
  <si>
    <t>170.</t>
  </si>
  <si>
    <t>Carprodyl Quadri 50mg x 100 tabl</t>
  </si>
  <si>
    <t>169.</t>
  </si>
  <si>
    <t>Carprodyl Quadri 120 mg x 120 tabl</t>
  </si>
  <si>
    <t>168.</t>
  </si>
  <si>
    <t>167.</t>
  </si>
  <si>
    <t>166.</t>
  </si>
  <si>
    <t>165.</t>
  </si>
  <si>
    <t>164.</t>
  </si>
  <si>
    <t>163.</t>
  </si>
  <si>
    <t>162.</t>
  </si>
  <si>
    <t>Cardioforce 30 kapsułek</t>
  </si>
  <si>
    <t>161.</t>
  </si>
  <si>
    <t>160.</t>
  </si>
  <si>
    <t>159.</t>
  </si>
  <si>
    <t>158.</t>
  </si>
  <si>
    <t>157.</t>
  </si>
  <si>
    <t>Canvital 150 tabl+lecytyna</t>
  </si>
  <si>
    <t>156.</t>
  </si>
  <si>
    <t>Canvital 150 tabl+karnityna</t>
  </si>
  <si>
    <t>155.</t>
  </si>
  <si>
    <t>153.</t>
  </si>
  <si>
    <t>Caniviton Protect 90 tabl</t>
  </si>
  <si>
    <t>149.</t>
  </si>
  <si>
    <t>147.</t>
  </si>
  <si>
    <t>146.</t>
  </si>
  <si>
    <t>145.</t>
  </si>
  <si>
    <t>144.</t>
  </si>
  <si>
    <t>143.</t>
  </si>
  <si>
    <t>Canicaral 40mg 100tabl.</t>
  </si>
  <si>
    <t>142.</t>
  </si>
  <si>
    <t>141.</t>
  </si>
  <si>
    <t>Canergy 100mg 100 tabl.</t>
  </si>
  <si>
    <t>140.</t>
  </si>
  <si>
    <t>139.</t>
  </si>
  <si>
    <t>138.</t>
  </si>
  <si>
    <t>137.</t>
  </si>
  <si>
    <t>136.</t>
  </si>
  <si>
    <t>Calmagluc 250 ml</t>
  </si>
  <si>
    <t>135.</t>
  </si>
  <si>
    <t>134.</t>
  </si>
  <si>
    <t>Calcium Borogl. 25%  250ml</t>
  </si>
  <si>
    <t>133.</t>
  </si>
  <si>
    <t>Calcigluc 250 ml</t>
  </si>
  <si>
    <t>132.</t>
  </si>
  <si>
    <t>Butomidor 10 ml</t>
  </si>
  <si>
    <t>131.</t>
  </si>
  <si>
    <t>Buscopan comp. Vet. Inj. 100 ml</t>
  </si>
  <si>
    <t>130.</t>
  </si>
  <si>
    <t>Bupredine 0,3 mg/ml 10 ml</t>
  </si>
  <si>
    <t>129.</t>
  </si>
  <si>
    <t>128.</t>
  </si>
  <si>
    <t>127.</t>
  </si>
  <si>
    <t>125.</t>
  </si>
  <si>
    <t>124.</t>
  </si>
  <si>
    <t>123.</t>
  </si>
  <si>
    <t>122.</t>
  </si>
  <si>
    <t>120.</t>
  </si>
  <si>
    <t>119.</t>
  </si>
  <si>
    <t>118.</t>
  </si>
  <si>
    <t>117.</t>
  </si>
  <si>
    <t>116.</t>
  </si>
  <si>
    <t>115.</t>
  </si>
  <si>
    <t>114.</t>
  </si>
  <si>
    <t>113.</t>
  </si>
  <si>
    <t>112.</t>
  </si>
  <si>
    <t>111.</t>
  </si>
  <si>
    <t>Brainactiv Balance 30 kapsułek</t>
  </si>
  <si>
    <t>109.</t>
  </si>
  <si>
    <t>108.</t>
  </si>
  <si>
    <t>Biotyl 50 100 ml</t>
  </si>
  <si>
    <t>107.</t>
  </si>
  <si>
    <t>Biotyl 200 100 ml</t>
  </si>
  <si>
    <t>106.</t>
  </si>
  <si>
    <t>Bio-Lapis for Rabbits (6 saszetek x 2g)</t>
  </si>
  <si>
    <t>105.</t>
  </si>
  <si>
    <t>104.</t>
  </si>
  <si>
    <t>103.</t>
  </si>
  <si>
    <t>Biomectin 1% (ivermectina) 100ml</t>
  </si>
  <si>
    <t>102.</t>
  </si>
  <si>
    <t>101.</t>
  </si>
  <si>
    <t>99.</t>
  </si>
  <si>
    <t>98.</t>
  </si>
  <si>
    <t>Bioimmunex Felis 40 kaps.</t>
  </si>
  <si>
    <t>97.</t>
  </si>
  <si>
    <t>Bioimmunex Canis 40 kaps.</t>
  </si>
  <si>
    <t>96.</t>
  </si>
  <si>
    <t>Biohepanex Forte 45 kaps.</t>
  </si>
  <si>
    <t>Biohepanex 40 kaps.</t>
  </si>
  <si>
    <t>94.</t>
  </si>
  <si>
    <t>Bezo-Pet 120g, Pasta</t>
  </si>
  <si>
    <t>93.</t>
  </si>
  <si>
    <t>Benzoic Shampoo 250 ml</t>
  </si>
  <si>
    <t>90.</t>
  </si>
  <si>
    <t>89.</t>
  </si>
  <si>
    <t>88.</t>
  </si>
  <si>
    <t>87.</t>
  </si>
  <si>
    <t>86.</t>
  </si>
  <si>
    <t>84.</t>
  </si>
  <si>
    <t>Beauty &amp; care shampoo 250ml</t>
  </si>
  <si>
    <t>83.</t>
  </si>
  <si>
    <t>BB &amp; Recovery Balance 20 g saszetka</t>
  </si>
  <si>
    <t>82.</t>
  </si>
  <si>
    <t>BB &amp; Recovery Balance 100 g saszetka</t>
  </si>
  <si>
    <t>81.</t>
  </si>
  <si>
    <t>Baycox 2,5 % 100 ml</t>
  </si>
  <si>
    <t>80.</t>
  </si>
  <si>
    <t>Aurizon 20ml</t>
  </si>
  <si>
    <t>79.</t>
  </si>
  <si>
    <t>Aurizon 10ml</t>
  </si>
  <si>
    <t>78.</t>
  </si>
  <si>
    <t>77.</t>
  </si>
  <si>
    <t>76.</t>
  </si>
  <si>
    <t>75.</t>
  </si>
  <si>
    <t>ArthroVet HA complex 90 tabl.</t>
  </si>
  <si>
    <t>74.</t>
  </si>
  <si>
    <t>ArthroVet HA 90 tabl.</t>
  </si>
  <si>
    <t>Arthrovet Collagen hydrolizat kolagenu 60 saszetek</t>
  </si>
  <si>
    <t>ArthroMax 500ml</t>
  </si>
  <si>
    <t>71.</t>
  </si>
  <si>
    <t>ArthroMax 250ml</t>
  </si>
  <si>
    <t>70.</t>
  </si>
  <si>
    <t>69.</t>
  </si>
  <si>
    <t>68.</t>
  </si>
  <si>
    <t>ArthroFos Forte 700g</t>
  </si>
  <si>
    <t>67.</t>
  </si>
  <si>
    <t>Arthrofos 90 tabl</t>
  </si>
  <si>
    <t>66.</t>
  </si>
  <si>
    <t>Arthrofos 60 tabl</t>
  </si>
  <si>
    <t>65.</t>
  </si>
  <si>
    <t>64.</t>
  </si>
  <si>
    <t>63.</t>
  </si>
  <si>
    <t>62.</t>
  </si>
  <si>
    <t>Arthrodol 90 tabl.</t>
  </si>
  <si>
    <t>61.</t>
  </si>
  <si>
    <t>60.</t>
  </si>
  <si>
    <t>59.</t>
  </si>
  <si>
    <t>58.</t>
  </si>
  <si>
    <t>57.</t>
  </si>
  <si>
    <t>56.</t>
  </si>
  <si>
    <t>55.</t>
  </si>
  <si>
    <t>54.</t>
  </si>
  <si>
    <t>53.</t>
  </si>
  <si>
    <t>52.</t>
  </si>
  <si>
    <t>51.</t>
  </si>
  <si>
    <t xml:space="preserve">Apelka 5 mg/1 ml 30 ml </t>
  </si>
  <si>
    <t>50.</t>
  </si>
  <si>
    <t>48.</t>
  </si>
  <si>
    <t>47.</t>
  </si>
  <si>
    <t>Anti Herpes 60g</t>
  </si>
  <si>
    <t>46.</t>
  </si>
  <si>
    <t>Anti Hairball saszetka 100 g</t>
  </si>
  <si>
    <t>45.</t>
  </si>
  <si>
    <t>44.</t>
  </si>
  <si>
    <t>43.</t>
  </si>
  <si>
    <t>42.</t>
  </si>
  <si>
    <t>41.</t>
  </si>
  <si>
    <t>40.</t>
  </si>
  <si>
    <t>Amylan-AD</t>
  </si>
  <si>
    <t>39.</t>
  </si>
  <si>
    <t>AmylaDol mini</t>
  </si>
  <si>
    <t>38.</t>
  </si>
  <si>
    <t>AmylaDol 90 tabletek</t>
  </si>
  <si>
    <t>37.</t>
  </si>
  <si>
    <t>AmylaDol 30 tabletek</t>
  </si>
  <si>
    <t>36.</t>
  </si>
  <si>
    <t>34.</t>
  </si>
  <si>
    <t>33.</t>
  </si>
  <si>
    <t>32.</t>
  </si>
  <si>
    <t>Amoxybactin 500 mg 10 tabl.</t>
  </si>
  <si>
    <t>30.</t>
  </si>
  <si>
    <t>Amoxibactin 50 mg 10 tabl.</t>
  </si>
  <si>
    <t>29.</t>
  </si>
  <si>
    <t>Amoxibactin 250 mg 10 tabl.</t>
  </si>
  <si>
    <t>28.</t>
  </si>
  <si>
    <t>Amodip 1,25 30 szt</t>
  </si>
  <si>
    <t>26.</t>
  </si>
  <si>
    <t>25.</t>
  </si>
  <si>
    <t>24.</t>
  </si>
  <si>
    <t>23.</t>
  </si>
  <si>
    <t>22.</t>
  </si>
  <si>
    <t>21.</t>
  </si>
  <si>
    <t>20.</t>
  </si>
  <si>
    <t>19.</t>
  </si>
  <si>
    <t>Allerderm Spot on 6 x 4 ml (podać cenę za całe opakowanie)</t>
  </si>
  <si>
    <t>18.</t>
  </si>
  <si>
    <t xml:space="preserve"> op</t>
  </si>
  <si>
    <t>Allerderm Spot on 6 x 2 ml (podać cenę za całe opakowanie)</t>
  </si>
  <si>
    <t>17.</t>
  </si>
  <si>
    <t>Alizin 10ml</t>
  </si>
  <si>
    <t>16.</t>
  </si>
  <si>
    <t>15.</t>
  </si>
  <si>
    <t>Advocate pies 4,0ml (podać cenę za całe opakowanie)</t>
  </si>
  <si>
    <t>14.</t>
  </si>
  <si>
    <t>13.</t>
  </si>
  <si>
    <t>12.</t>
  </si>
  <si>
    <t>11.</t>
  </si>
  <si>
    <t>10.</t>
  </si>
  <si>
    <t>9.</t>
  </si>
  <si>
    <t>Advantix spot-on, 4 x 0,4ml</t>
  </si>
  <si>
    <t>8.</t>
  </si>
  <si>
    <t>Advantix spot-on 4 x 4,0ml</t>
  </si>
  <si>
    <t>7.</t>
  </si>
  <si>
    <t>Advantix spot-on 4 x 2,5ml</t>
  </si>
  <si>
    <t>6.</t>
  </si>
  <si>
    <t>Advantix spot-on 4 x 1,0ml</t>
  </si>
  <si>
    <t>5.</t>
  </si>
  <si>
    <t>Adaptil Spray</t>
  </si>
  <si>
    <t>4.</t>
  </si>
  <si>
    <t>Adaptil (dyfuzor +flakon 48ml)</t>
  </si>
  <si>
    <t>3.</t>
  </si>
  <si>
    <t>Acid balance</t>
  </si>
  <si>
    <t>2.</t>
  </si>
  <si>
    <t>Ilość</t>
  </si>
  <si>
    <t>j.m.</t>
  </si>
  <si>
    <t>Asortyment/Opis przedmiotu zamówienia wraz z opisem wymaganych parametrów</t>
  </si>
  <si>
    <t>Lp.</t>
  </si>
  <si>
    <t>GeriatiVet Dog 350 mg 45 tabl</t>
  </si>
  <si>
    <t>GeriatiVet Dog 820 mg Large Breed 45 tabl</t>
  </si>
  <si>
    <t>Hepatiale Forte Liquid 250 ml</t>
  </si>
  <si>
    <t>Malaseb szampon 250 ml</t>
  </si>
  <si>
    <t>Clavudale 200 mg/50 mg tabl 24 szt (psy)</t>
  </si>
  <si>
    <t>Clavudale 40 mg/10 mg tabl., 24 szt (psy,koty)</t>
  </si>
  <si>
    <t>Clavudale 400 mg/ 100 mg tabl., 24 szt (psy)</t>
  </si>
  <si>
    <t>Prevomax 10 mg/ml 20 ml</t>
  </si>
  <si>
    <t>Ditrivet 480 x100 tabl</t>
  </si>
  <si>
    <t>Marbocyl P 5mg 10 tabl</t>
  </si>
  <si>
    <t>Marbocyl 80 mg 12 tabl</t>
  </si>
  <si>
    <t>Librella 30 mg/ml (2 x 1 ml)</t>
  </si>
  <si>
    <t>Librella 15 mg/ml (2 x 1ml)</t>
  </si>
  <si>
    <t>Librella 10 mg/ml (2 x 1ml)</t>
  </si>
  <si>
    <t>Librella 5 mg/ml ( 2 x 1ml)</t>
  </si>
  <si>
    <t>Metacam 5mg/ml 0,5% inj. 50ml</t>
  </si>
  <si>
    <t>Cerenia 10 mg/ml 20 ml</t>
  </si>
  <si>
    <t>Credelio kot 12 mg  3 tabl.</t>
  </si>
  <si>
    <t>Credelio pies 225 mg 5,5-11 kg 3 tabl.</t>
  </si>
  <si>
    <t>Credelio pies 900 mg 22-45 kg 3 tabl.</t>
  </si>
  <si>
    <t>NexGard Spectra L 75 mg/15mg 15-30 kg 3 szt.</t>
  </si>
  <si>
    <t>Rapidexon 2 mg/ml 100ml</t>
  </si>
  <si>
    <t>Vetoryl 120mg 30 szt</t>
  </si>
  <si>
    <t>Vetoryl 60 mg 30 kaps.</t>
  </si>
  <si>
    <t>Cardisure 3,5 mg/ml 42 ml</t>
  </si>
  <si>
    <t>Sedadex 0,5 mg/ml 10 ml</t>
  </si>
  <si>
    <t>Sedator 1 mg/ml 10 ml</t>
  </si>
  <si>
    <t>Atipam 5 mg/ml 10 ml</t>
  </si>
  <si>
    <t>TrizAural 118 ml</t>
  </si>
  <si>
    <t>TrizChlor 118 ml</t>
  </si>
  <si>
    <t>TrizChlor 473 ml</t>
  </si>
  <si>
    <t>Clean Ocular 100 ml</t>
  </si>
  <si>
    <t>Comfortan  10 ml</t>
  </si>
  <si>
    <t>Malacetic aural 118 ml</t>
  </si>
  <si>
    <t>Milbemax dla kotów 16/40 mg od 2kg (op 2 tabl.)</t>
  </si>
  <si>
    <t>Milbemax dla kotów 16/40 mg od 2kg (op 50 tabl.)</t>
  </si>
  <si>
    <t>Advocate pies 1,0ml (4-10 kg) op. 3 x 1,0 ml</t>
  </si>
  <si>
    <t>Catosal 10% inj. 100ml</t>
  </si>
  <si>
    <t>VetoSkin  300 mg 60 kaps (pies,kot)</t>
  </si>
  <si>
    <t xml:space="preserve">VetoSkin  300 mg 90 kaps.(pies,kot) </t>
  </si>
  <si>
    <t xml:space="preserve">Credelio kot 48 mg  2-8 kg 3 tabl. </t>
  </si>
  <si>
    <t>Bioketan 10% 100mg/ml  50ml</t>
  </si>
  <si>
    <t>Bupaq Multidose 0,3 mg/ml 10 ml</t>
  </si>
  <si>
    <t>Euthasol 400 mg/ml 100 mi</t>
  </si>
  <si>
    <t>Insol Dermatophyton 1 X 2 ml dla psów, kotów i koni</t>
  </si>
  <si>
    <t>Frontline Tri-Act Spot-on psy L 3 pipety</t>
  </si>
  <si>
    <t>Frontline Tri-Act Spot-on psy M 3 pipety</t>
  </si>
  <si>
    <t>Frontline Tri-Act Spot-on psy S 3 pipety</t>
  </si>
  <si>
    <t>Frontline Tri-Act Spot-on psy XL 3 pipety</t>
  </si>
  <si>
    <t>Frontline Tri-Act Spot-on psy XS 3 pipety</t>
  </si>
  <si>
    <t>Marbocyl 10% 100 mg/ml 50 ml</t>
  </si>
  <si>
    <t>NexGard Spectra S 3,5-7,5 kg</t>
  </si>
  <si>
    <t>NexGard Spectra XL 150 mg/30 mg 30-60 kg</t>
  </si>
  <si>
    <t>NexGard Spectra XS 9 mg/ 2 mg 2-3,5 kg</t>
  </si>
  <si>
    <t>NexGard Spectra M 38 mg/8 mg 7,5-15 kg 3 szt.</t>
  </si>
  <si>
    <t>Antisedan 5 mg/1 ml 10 ml</t>
  </si>
  <si>
    <t>BioProtect 200 mg 60 kaps. (psy,koty)</t>
  </si>
  <si>
    <t>BioProtect pasta FOS 15 ml</t>
  </si>
  <si>
    <t>Obroża Kiltix mała (38 cm) 1 szt.</t>
  </si>
  <si>
    <t>Obroża Kiltix średnia (53 cm) 1 szt</t>
  </si>
  <si>
    <t>Test VetExpert Rapid CPV/CCV/Giardia Ag op. 5 testów</t>
  </si>
  <si>
    <t>Test VetExpert Heartworm Ag - Opakowanie po 5 sztuk</t>
  </si>
  <si>
    <t>Test VetExpert  Rapid FPV Ag. Panleukopenia, op. 10 testów</t>
  </si>
  <si>
    <t>Testy VetExpert Rapid CPV Ag. Parwowiroza, op. 10 testów</t>
  </si>
  <si>
    <t>Tolfine 40 mg/ml 100ml</t>
  </si>
  <si>
    <t>Milbemax dla psów 12,5/125 mg od 5kg (op 50 tabl)</t>
  </si>
  <si>
    <t>Borgal 24 % 100 ml</t>
  </si>
  <si>
    <t>Cimalgex 30 mg op. 32 tabl.</t>
  </si>
  <si>
    <t>Cimalgex 8 mg op.32 tabl.</t>
  </si>
  <si>
    <t>Test VetExpert Rapid  FIV/ FELV Ag op. 10 testów</t>
  </si>
  <si>
    <t>Simparica 20 mg 3 szt</t>
  </si>
  <si>
    <t>Stronghold Plkus Kot 30mg + 5 mg (2,5-5 kg) opakowanie 3 pipety</t>
  </si>
  <si>
    <t>Nexgard Combo Cat 2,5-7,5 kg Large op. 3 x 0.9 ml</t>
  </si>
  <si>
    <t>NexGard 11 mg  2 - 4 kg 3 szt.</t>
  </si>
  <si>
    <t>NexGard 136 mg  25 - 50 kg 3 szt.</t>
  </si>
  <si>
    <t>NexGard 28 mg  4 - 10 kg 3 szt.</t>
  </si>
  <si>
    <t>NexGard 68 mg 10 - 25 kg 3 szt.</t>
  </si>
  <si>
    <t xml:space="preserve">Profender Spot-On dla średnich kotów 2 x 0,7 ml (2,5-5kg) </t>
  </si>
  <si>
    <t>Profender Spot-On dla małych kotów (&lt;2,5kg)</t>
  </si>
  <si>
    <t xml:space="preserve">Profender Spot-On dla dużych kotów  2 x 1,12 ml (5-8kg) </t>
  </si>
  <si>
    <t>Simparica 10 mg tabl. (2,5-10 kg) 3 szt</t>
  </si>
  <si>
    <t>Simparica 80 mg tabl. (20-40 kg) 3 szt.</t>
  </si>
  <si>
    <t>Simparica 5 mg tabl. (1,3-2,5 kg) 3 szt.</t>
  </si>
  <si>
    <t>Simparica 40 mg tabl. (10-20 kg) 3 szt.</t>
  </si>
  <si>
    <t>UrinoVet Cat 45 kaps.</t>
  </si>
  <si>
    <t>UrinoVet Cat Dilution 45 kaps.</t>
  </si>
  <si>
    <t>UrinoVet Dog 400 mg 30 tabl.</t>
  </si>
  <si>
    <t>Dehinel Plus XL, tabl., 12 szt</t>
  </si>
  <si>
    <t>Diadog’n cat  (opakowanie 60 tabletek)</t>
  </si>
  <si>
    <t>Diarsanyl+ 24 ml pasta</t>
  </si>
  <si>
    <t xml:space="preserve">Diadog'n cat pro pasta 30 ml </t>
  </si>
  <si>
    <t>Diarsanyl+ 10 ml pasta 1 tubostrzykawka</t>
  </si>
  <si>
    <t xml:space="preserve">Onsior 6 mg (5 x 6 tabl.) kot op 30 tabl. </t>
  </si>
  <si>
    <t>Vetaxyl 20 mg/ml 50 ml</t>
  </si>
  <si>
    <t>Simparica 120 mg tabl. (40-60 kg) 3 szt</t>
  </si>
  <si>
    <t>Thiafeline 2,5 mg 120 tabl.</t>
  </si>
  <si>
    <t>Vetoryl 10 mg 30 szt.</t>
  </si>
  <si>
    <t>Bioketan 100 mg/ml 10 ml</t>
  </si>
  <si>
    <t>Cerum aural 118 ml</t>
  </si>
  <si>
    <t>Orozyme Gel 70g</t>
  </si>
  <si>
    <t>Oxytan 200 mg/ml 100 ml</t>
  </si>
  <si>
    <t>Bonqat 50 mg/ml 2 ml</t>
  </si>
  <si>
    <t>Cyclavance 100 mg/ml 50 ml</t>
  </si>
  <si>
    <t>Keyvit 50 mg 14 szt</t>
  </si>
  <si>
    <t>Tessie 0,3 mg/ml 15 ml</t>
  </si>
  <si>
    <t>Porus One Power 30 saszetek x 500 mg</t>
  </si>
  <si>
    <t>Advocate kot 3 x 0,8 ml (od 4 do 8 kg)</t>
  </si>
  <si>
    <t>Advocate pies 3 x 0,4 ml (do 4 kg)</t>
  </si>
  <si>
    <t>Advocate pies 3 x 2,5ml (od 10 do 25 kg)</t>
  </si>
  <si>
    <t>HemoVet 67 mg 60 tabl.</t>
  </si>
  <si>
    <t>Sileo 0,1 mg/ml żel 3 ml</t>
  </si>
  <si>
    <t>Vetahepar 10% 100mg/ml 100ml</t>
  </si>
  <si>
    <t>Torbugesic 10ml 10 ml</t>
  </si>
  <si>
    <t>Nexgard Combo Cat Small op. 3 x 0.3 ml (&gt;2,5 kg)</t>
  </si>
  <si>
    <t>Advocate kot 3 x 0,4ml ( do 4 kg)</t>
  </si>
  <si>
    <t>Antisept 100 ml</t>
  </si>
  <si>
    <t>1.</t>
  </si>
  <si>
    <t>27.</t>
  </si>
  <si>
    <t>31.</t>
  </si>
  <si>
    <t>35.</t>
  </si>
  <si>
    <t>49.</t>
  </si>
  <si>
    <t>85.</t>
  </si>
  <si>
    <t>91.</t>
  </si>
  <si>
    <t>92.</t>
  </si>
  <si>
    <t>100.</t>
  </si>
  <si>
    <t>110.</t>
  </si>
  <si>
    <t>126.</t>
  </si>
  <si>
    <t>148.</t>
  </si>
  <si>
    <t>150.</t>
  </si>
  <si>
    <t>151.</t>
  </si>
  <si>
    <t>154.</t>
  </si>
  <si>
    <t>174.</t>
  </si>
  <si>
    <t>178.</t>
  </si>
  <si>
    <t>188.</t>
  </si>
  <si>
    <t>207.</t>
  </si>
  <si>
    <t>209.</t>
  </si>
  <si>
    <t>210.</t>
  </si>
  <si>
    <t>217.</t>
  </si>
  <si>
    <t>219.</t>
  </si>
  <si>
    <t>228.</t>
  </si>
  <si>
    <t>242.</t>
  </si>
  <si>
    <t>255.</t>
  </si>
  <si>
    <t>326.</t>
  </si>
  <si>
    <t>327.</t>
  </si>
  <si>
    <t>331.</t>
  </si>
  <si>
    <t>332.</t>
  </si>
  <si>
    <t>333.</t>
  </si>
  <si>
    <t>334.</t>
  </si>
  <si>
    <t>335.</t>
  </si>
  <si>
    <t>348.</t>
  </si>
  <si>
    <t>355.</t>
  </si>
  <si>
    <t>359.</t>
  </si>
  <si>
    <t>369.</t>
  </si>
  <si>
    <t>384.</t>
  </si>
  <si>
    <t>444.</t>
  </si>
  <si>
    <t>475.</t>
  </si>
  <si>
    <t>476.</t>
  </si>
  <si>
    <t>477.</t>
  </si>
  <si>
    <t>482.</t>
  </si>
  <si>
    <t>493.</t>
  </si>
  <si>
    <t>517.</t>
  </si>
  <si>
    <t>520.</t>
  </si>
  <si>
    <t>541.</t>
  </si>
  <si>
    <t>542.</t>
  </si>
  <si>
    <t>543.</t>
  </si>
  <si>
    <t>544.</t>
  </si>
  <si>
    <t>549.</t>
  </si>
  <si>
    <t>550.</t>
  </si>
  <si>
    <t>560.</t>
  </si>
  <si>
    <t>563.</t>
  </si>
  <si>
    <t>578.</t>
  </si>
  <si>
    <t>579.</t>
  </si>
  <si>
    <t>584.</t>
  </si>
  <si>
    <t>597.</t>
  </si>
  <si>
    <t>599.</t>
  </si>
  <si>
    <t>609.</t>
  </si>
  <si>
    <t>610.</t>
  </si>
  <si>
    <t>611.</t>
  </si>
  <si>
    <t>622.</t>
  </si>
  <si>
    <t>639.</t>
  </si>
  <si>
    <t>640.</t>
  </si>
  <si>
    <t>642.</t>
  </si>
  <si>
    <t>643.</t>
  </si>
  <si>
    <t>658.</t>
  </si>
  <si>
    <t>680.</t>
  </si>
  <si>
    <t>682.</t>
  </si>
  <si>
    <t>687.</t>
  </si>
  <si>
    <t>707.</t>
  </si>
  <si>
    <t>709.</t>
  </si>
  <si>
    <t>713.</t>
  </si>
  <si>
    <t>723.</t>
  </si>
  <si>
    <t>724.</t>
  </si>
  <si>
    <t>728.</t>
  </si>
  <si>
    <t>731.</t>
  </si>
  <si>
    <t>745.</t>
  </si>
  <si>
    <t>767.</t>
  </si>
  <si>
    <t>782.</t>
  </si>
  <si>
    <t>783.</t>
  </si>
  <si>
    <t>790.</t>
  </si>
  <si>
    <t>805.</t>
  </si>
  <si>
    <t>809.</t>
  </si>
  <si>
    <t>826.</t>
  </si>
  <si>
    <t>827.</t>
  </si>
  <si>
    <t>832.</t>
  </si>
  <si>
    <t xml:space="preserve">Previcox 227 mg tabl 30 szt </t>
  </si>
  <si>
    <t>Synulox LC Tuby 3 g 24 szt</t>
  </si>
  <si>
    <t>Zenalpha 0,5 mg + 10 mg/ml</t>
  </si>
  <si>
    <t>Załącznik nr 1 do SWZ Formularz opis przedmiotu zamówienia, formularz cenowy</t>
  </si>
  <si>
    <t xml:space="preserve">Nazwa producenta* </t>
  </si>
  <si>
    <t>Cena jednostkowa brutto*</t>
  </si>
  <si>
    <t>Podpis Wykonawcy zgodnie z zapisami SWZ</t>
  </si>
  <si>
    <t>Wartość brutto* (G=ExF)</t>
  </si>
  <si>
    <t>* Zamawiający wymaga wypełnienia kolumn  przez wpisanie wymaganych informacji</t>
  </si>
  <si>
    <t>Dermallay oatmeal eqiune shampoo 473 ml</t>
  </si>
  <si>
    <t>Fypryst 50mg 1 pipeta</t>
  </si>
  <si>
    <t>Fypryst 67mg 1 pipeta</t>
  </si>
  <si>
    <t>Antiseborrhoeic shampoo 250 ml</t>
  </si>
  <si>
    <t>Benakor vet. 20 mg x 28 tabl.</t>
  </si>
  <si>
    <t>Benakor vet. 5 mg x 28 tabl.</t>
  </si>
  <si>
    <t>Benakor vet. 5 mg x 98 tabl.</t>
  </si>
  <si>
    <t>Calcium niebieski 400 g</t>
  </si>
  <si>
    <t xml:space="preserve">Calcium fiolet 400 g </t>
  </si>
  <si>
    <t>Calcium zielony 400 g</t>
  </si>
  <si>
    <t>CLX Wipes, chusteczki sanitarne z chlorhexydyną 40 szt</t>
  </si>
  <si>
    <t>Dolpac 10 tabl. 60szt</t>
  </si>
  <si>
    <t>Dolpac 2 tabl. 60 szt.</t>
  </si>
  <si>
    <t>Dolpac 25 tabl. 60 szt.</t>
  </si>
  <si>
    <t>Dolvit Biotyna mini 90 tabletek</t>
  </si>
  <si>
    <t>Enteromicro pasta Complex 15 ml</t>
  </si>
  <si>
    <t>Enteromicro 32 tabl.</t>
  </si>
  <si>
    <t>Enroxil Flavour 50 mg 100 tabl.</t>
  </si>
  <si>
    <t>Enroxil Flavour 150 mg 100 tabl.</t>
  </si>
  <si>
    <t>Enroxil Flavour 15 mg 100 tabl.</t>
  </si>
  <si>
    <t>Epato 1500 plus 32 tabl.</t>
  </si>
  <si>
    <t>Epato 750, tabl. 30 szt.</t>
  </si>
  <si>
    <t>Flora Defence 60 szt.</t>
  </si>
  <si>
    <t>Fortekor Plus 1,25 mg/2,5 mg 30 tabl.</t>
  </si>
  <si>
    <t>Fortekor Plus 5,0 mg/10 mg 30 tabl.</t>
  </si>
  <si>
    <t>Fypryst 134 mg 1 pipeta</t>
  </si>
  <si>
    <t>Fypryst 268 mg 1 pipeta</t>
  </si>
  <si>
    <t>Fypryst 402 mg (po 10 pipety)</t>
  </si>
  <si>
    <t xml:space="preserve">GenoMune 100 ml syrop </t>
  </si>
  <si>
    <t>Pro Immunal 45 tabl.</t>
  </si>
  <si>
    <t>Marfloxin 20 mg 10 tabl.</t>
  </si>
  <si>
    <t>Marfloxin 5 mg 10 tabl.</t>
  </si>
  <si>
    <t>Marfloxin 80 mg 12 tabl</t>
  </si>
  <si>
    <t xml:space="preserve">Milpro dla kotów 4 mg/ 10 mg 4 tabl. </t>
  </si>
  <si>
    <t xml:space="preserve">Synulox 250 mg 10 tabl. </t>
  </si>
  <si>
    <t>Synulox 500 mg 10 tabl.</t>
  </si>
  <si>
    <t>Synulox 50 mg 10 tabl.</t>
  </si>
  <si>
    <t>Trichocat 120 g</t>
  </si>
  <si>
    <t>Galliprant 100 mg 30 tabl.</t>
  </si>
  <si>
    <t>Galliprant 60 mg 30 tabl.</t>
  </si>
  <si>
    <t>HepaDol 60 tabl</t>
  </si>
  <si>
    <t>Karbowital dla psa i kota 30 szt.</t>
  </si>
  <si>
    <t>LespeDol mini 60 tabl.</t>
  </si>
  <si>
    <t>LespeDol 40 szt.</t>
  </si>
  <si>
    <t>Alfaxan Multidose 10 mg/ml roztwór do wstrzykiwań dla psów i kotów 10 ml</t>
  </si>
  <si>
    <t>Cosacthen 0,25 mg/ml, roztwór do wstrzykiwań dla psów i kotów 1 ml</t>
  </si>
  <si>
    <t>fiol.</t>
  </si>
  <si>
    <t>CYTOPOINT 10 mg roztwór do wstrzykiwań dla psów 2 x 1 daw.</t>
  </si>
  <si>
    <t>CYTOPOINT 20 mg roztwór do wstrzykiwań dla psów 2 x 1 daw.</t>
  </si>
  <si>
    <t>CYTOPOINT 30 mg roztwór do wstrzykiwań dla psów 2 x 1 daw.</t>
  </si>
  <si>
    <t>CYTOPOINT 40 mg roztwór do wstrzykiwań dla psów 2 x 1 daw.</t>
  </si>
  <si>
    <t>ALGENAMIC 40 mg/ml roztwór do wstrzykiwań 250 ml</t>
  </si>
  <si>
    <t>Hepatiale Forte Small Breed &amp; Cats 40 kaps.</t>
  </si>
  <si>
    <t>72.</t>
  </si>
  <si>
    <t>73.</t>
  </si>
  <si>
    <t>95.</t>
  </si>
  <si>
    <t>121.</t>
  </si>
  <si>
    <t>152.</t>
  </si>
  <si>
    <t>184.</t>
  </si>
  <si>
    <t>211.</t>
  </si>
  <si>
    <t>213.</t>
  </si>
  <si>
    <t>240.</t>
  </si>
  <si>
    <t>244.</t>
  </si>
  <si>
    <t>245.</t>
  </si>
  <si>
    <t>247.</t>
  </si>
  <si>
    <t>281.</t>
  </si>
  <si>
    <t>316.</t>
  </si>
  <si>
    <t>322.</t>
  </si>
  <si>
    <t>346.</t>
  </si>
  <si>
    <t>386.</t>
  </si>
  <si>
    <t>387.</t>
  </si>
  <si>
    <t>436.</t>
  </si>
  <si>
    <t>445.</t>
  </si>
  <si>
    <t>455.</t>
  </si>
  <si>
    <t>486.</t>
  </si>
  <si>
    <t>519.</t>
  </si>
  <si>
    <t>588.</t>
  </si>
  <si>
    <t>661.</t>
  </si>
  <si>
    <t>668.</t>
  </si>
  <si>
    <t>746.</t>
  </si>
  <si>
    <t>747.</t>
  </si>
  <si>
    <t>768.</t>
  </si>
  <si>
    <t>769.</t>
  </si>
  <si>
    <t>771.</t>
  </si>
  <si>
    <t>817.</t>
  </si>
  <si>
    <t>828.</t>
  </si>
  <si>
    <t>840.</t>
  </si>
  <si>
    <t>841.</t>
  </si>
  <si>
    <t>Odor Solution Animal Odor Eliminator, 650ml</t>
  </si>
  <si>
    <t>Before X, 2 x 100 ml</t>
  </si>
  <si>
    <t>Benzoic Shampoo 15 ml (20 saszetek x 15ml)</t>
  </si>
  <si>
    <t>Biogreen 100ml</t>
  </si>
  <si>
    <t>Canizol vet 200mg tabletki dla psów 10 tabl.</t>
  </si>
  <si>
    <t xml:space="preserve">CardioVet, tabl., 90 szt, (psy) </t>
  </si>
  <si>
    <t>Cefabactin 1000 mg 100 tabl.</t>
  </si>
  <si>
    <t>Cefabactin 250 mg 100 tabl.</t>
  </si>
  <si>
    <t xml:space="preserve">Cefabactin 50 mg 100 tabl. </t>
  </si>
  <si>
    <t>Cefabactin 500 mg 100 tabl.</t>
  </si>
  <si>
    <t>Cerenia 60 mg 4 tabl.</t>
  </si>
  <si>
    <t xml:space="preserve">Cestal Plus, tabl.do rozgr,żucia, 25 x 8 szt </t>
  </si>
  <si>
    <t xml:space="preserve">Chenidine Gel,  20 g </t>
  </si>
  <si>
    <t xml:space="preserve">Clorexyderm Spot Gel, 100 ml. </t>
  </si>
  <si>
    <t xml:space="preserve">CLX Wipes, chusteczki sanitarne z chlorhexydyna, 20 szt. </t>
  </si>
  <si>
    <t>Credelio Plus, 450+16,88mg, tabl.do rozgr.(11-22 kg), 3 szt.</t>
  </si>
  <si>
    <t>Credelio Plus, 225+8,44mg, tabl.do rozgr.(5,5-11 kg), 3 szt.</t>
  </si>
  <si>
    <t xml:space="preserve">Credelio Plus, 112,5+4,22mg, tabl.do rozgr.(2,8-5,5 kg), 3 szt. </t>
  </si>
  <si>
    <t>Credelio Plus,  56,25+2,11mg, tabl.do rozgr.(1,4-2,8 kg), 3 szt.</t>
  </si>
  <si>
    <t>Credelio Plus, 900+33,75mg, tabl.do rozgr.(22-45 kg), 3 szt.</t>
  </si>
  <si>
    <t xml:space="preserve">Depo-Promone, 50 mg/ml, zaw.do wstrzyk., 3 ml </t>
  </si>
  <si>
    <t>Derm Activ Shampoo 125 ml</t>
  </si>
  <si>
    <t>Doxybactin tabletki 200 mg 10 tabl.</t>
  </si>
  <si>
    <t>Doxybactin tabletki 400 mg 10 tabl.</t>
  </si>
  <si>
    <t>Duolac 100g (dla gołębi)</t>
  </si>
  <si>
    <t>Karbowital na biegunki dla psa/kota 125ml</t>
  </si>
  <si>
    <t xml:space="preserve">Odor Solution Concentrate, Kennel Odor Eliminator, 500 ml </t>
  </si>
  <si>
    <t xml:space="preserve">Odor Solution, Laundry Odor Eliminator, 950 ml </t>
  </si>
  <si>
    <t>Lespewet dla kotów 60 tabl</t>
  </si>
  <si>
    <t xml:space="preserve">Previcox 57 mg tabl 60 szt </t>
  </si>
  <si>
    <t>Probiotyk 15 x 1,5 Saszetka (dla psa)</t>
  </si>
  <si>
    <t>Simparica Trio 2,5 - 5 kg 3 tabl (Zoetis)</t>
  </si>
  <si>
    <t>Simparica Trio 5 - 10 kg 3 tabl (Zoetis)</t>
  </si>
  <si>
    <t>Simparica Trio tabletki do rozgryzania i żucia dla psów 40-60 kg</t>
  </si>
  <si>
    <t>Simparica Trio tabletki do rozgryzania i żucia dla psów 10-20 kg</t>
  </si>
  <si>
    <t>Simparica Trio 1,25 – 2,5 kg 3 tabl (Zoetis)</t>
  </si>
  <si>
    <t>Simparica Trio tabletki do rozgryzania i żucia dla psów 20-40 kg</t>
  </si>
  <si>
    <t>Sol.Jodi.Spir. 300ml</t>
  </si>
  <si>
    <t>Specjalist Shampoo 250 ml</t>
  </si>
  <si>
    <t>Szampon Dr Seidla 220ml dla psów z chlorheksydyną</t>
  </si>
  <si>
    <t>Szampon Dr Seidla 220ml fretka</t>
  </si>
  <si>
    <t>Szampon Dr Seidla 220ml Hipo</t>
  </si>
  <si>
    <t>Szampon Dr Seidla 220ml Jodoforowy</t>
  </si>
  <si>
    <t>Szampon Dr Seidla 220ml jodoforowy z odżywką</t>
  </si>
  <si>
    <t>Szampon Dr Seidla 220ml kot</t>
  </si>
  <si>
    <t>Szampon Dr Seidla 220ml Selenowy</t>
  </si>
  <si>
    <t>Szampon Dr Seidla 220ml z dziegciem i biosiarką</t>
  </si>
  <si>
    <t>Szampon Sebolytic S-I-S  250ml</t>
  </si>
  <si>
    <t>Test-it Borrelia Dog, 5 testów (Prodivet - FORTE HEALTHCARE LTD)</t>
  </si>
  <si>
    <t>Testit FELV/FIV Cat,  5 testów (Prodivet - FORTE HEALTHCARE LTD)</t>
  </si>
  <si>
    <t>Test-it FIP CAT,5 testów (Prodivet - FORTE HEALTHCARE LTD)</t>
  </si>
  <si>
    <t>Testit Parvo Cat, 5 testów (Prodivet - FORTE HEALTHCARE LTD)</t>
  </si>
  <si>
    <t>Testit Parvo Dog, 5 testów (Prodivet - FORTE HEALTHCARE LTD)</t>
  </si>
  <si>
    <t>Test-it Giardia Cat &amp; Dog,5 testów (Prodivet - FORTE HEALTHCARE LTD)</t>
  </si>
  <si>
    <t>Test VetExpert Rapid CaniVec-4, 5 testów.</t>
  </si>
  <si>
    <t>Vetcal 90 tabl.</t>
  </si>
  <si>
    <t>Paski do glukometru BG Vet 50 szt. VetExpert”</t>
  </si>
  <si>
    <t>Cannabium Vet Forte 10%, 30 ml</t>
  </si>
  <si>
    <t xml:space="preserve">Witazium, tabl., 40 szt. </t>
  </si>
  <si>
    <t>Dentihex 20g</t>
  </si>
  <si>
    <t>Cerenia 160 mg 4 tabl.</t>
  </si>
  <si>
    <t>Cefaseptin 300 mg 100 tabl.</t>
  </si>
  <si>
    <t>Cefaseptin 75 mg 100 tabl.</t>
  </si>
  <si>
    <t>Librella 20 mg/ml ( 2 x 1ml)</t>
  </si>
  <si>
    <t>Cestal Cat, tabl.do rozgr,żucia, 8 szt</t>
  </si>
  <si>
    <t>Flora Balance 120 kaps.</t>
  </si>
  <si>
    <t>Flora Balance 600 kaps.</t>
  </si>
  <si>
    <t>Duotic żel do oczu 20 tubek 2,05g</t>
  </si>
  <si>
    <t>Felimazole 5 mg/ml 100 tabl.</t>
  </si>
  <si>
    <t>L-Spec.VMD (lincospectin) 50mg + 100mg roztw. do wstrzykiwań 100 ml</t>
  </si>
  <si>
    <t>Biovetalgin 500mg/ml 50%100ml</t>
  </si>
  <si>
    <t>Clavusan 250 mg+62,5mg 100 tabl</t>
  </si>
  <si>
    <t>Clavusan 500 mg+125mg 100 tabl</t>
  </si>
  <si>
    <t>Clavusan 50 mg+12,5mg 100 tabl</t>
  </si>
  <si>
    <t>Testy VetExpert Rapid CPV Ag. Parwowiroza, op. 5  testów</t>
  </si>
  <si>
    <t>Testy VetExpert Rapid FIV AB/FELV AG - Opakowanie 5 sztuk</t>
  </si>
  <si>
    <t>Otibiom 20 kaps.x 250 mg</t>
  </si>
  <si>
    <t>Skinbiom clean 250 ml</t>
  </si>
  <si>
    <t>Skinbiom clean 1l</t>
  </si>
  <si>
    <t>Skinbiom aloegel 30 ml</t>
  </si>
  <si>
    <t>Skinbiom aloegel 100 ml</t>
  </si>
  <si>
    <t>Skinbiom zestaw mini</t>
  </si>
  <si>
    <t>Hygiene heaven 500ml</t>
  </si>
  <si>
    <t>Hygiene heaven 5l</t>
  </si>
  <si>
    <t>Vetaseptol 10 ml –krople do oczu i nosa</t>
  </si>
  <si>
    <t>Ektozin 25 ml</t>
  </si>
  <si>
    <t>Ektozin 50 ml</t>
  </si>
  <si>
    <t>Optex 50ml</t>
  </si>
  <si>
    <t>Peptoderm excellence  200ml</t>
  </si>
  <si>
    <t>Alervet excellence 200ml</t>
  </si>
  <si>
    <t>Stoma-żel 50g + szczoteczka (zapach wołowiny)</t>
  </si>
  <si>
    <t>Stoma-żel 50g (zapach wołowiny)</t>
  </si>
  <si>
    <t>Zoletil 50 (25mg/ml + 25 mg/ml) liofilizat i rozpuszczalnik do sporzadzania roztworu do wstrzykiwiań dla psów i kotów 5 ml</t>
  </si>
  <si>
    <t>Vet Protector Pro jama ustna – MUKO – dla psa i kota 15ml</t>
  </si>
  <si>
    <t xml:space="preserve">Protector® Pro Jama Ustna – Muko –do jamy ustnej dla psa i kota żel 15 ml </t>
  </si>
  <si>
    <t>Metacam®zawiesuna doustna dla kotów 15 ml</t>
  </si>
  <si>
    <t>Metacam®zawiesuna doustna dla kotów 3 ml</t>
  </si>
  <si>
    <t>Metacam®zawiesuna doustna dla psów 32 ml</t>
  </si>
  <si>
    <t xml:space="preserve">Immunodol 90 </t>
  </si>
  <si>
    <t xml:space="preserve">Immunodol Mini 60 tabl. </t>
  </si>
  <si>
    <t xml:space="preserve">Immunodol 30 </t>
  </si>
  <si>
    <t xml:space="preserve">Immunactiv MAX kaps. 90 szt </t>
  </si>
  <si>
    <t xml:space="preserve">Geriadog tabl.50 szt </t>
  </si>
  <si>
    <t>Frontline combo spot-on koty  op. 3 pipety</t>
  </si>
  <si>
    <t>Frontline combo spot-on psy L op 3 pipety</t>
  </si>
  <si>
    <t>Frontline combo spot-on psy M op 3 pipety</t>
  </si>
  <si>
    <t>Frontline combo spot-on psy S op 3 pipety</t>
  </si>
  <si>
    <t>Frontline combo spot-on psy XL op 3 pipety</t>
  </si>
  <si>
    <t>Farma Forte 100g</t>
  </si>
  <si>
    <t>Lubrithal żel do oczu dla psów i kotów 10g</t>
  </si>
  <si>
    <t>Lydium-KLP, 0,5mg/10ml,  5 fiol. X 10 ml</t>
  </si>
  <si>
    <t>Maxiguard Oral Cleansing Gel 118 ml</t>
  </si>
  <si>
    <t>Maxiguard Oral Cleansing Gel wipes 100 szt</t>
  </si>
  <si>
    <t>Maxiguard OraZn® 59 ml</t>
  </si>
  <si>
    <t>Maxiguard Zn4.5Otic® 59 ml</t>
  </si>
  <si>
    <t>Apoquuel 16 mg tabletki powlekane dla psów - 100 tabletek</t>
  </si>
  <si>
    <t>Apoquuel  16 mg tabletki powlekane dla psów - 20 tabletek</t>
  </si>
  <si>
    <t>Apoquuel  3,6 mg tabletki powlekane dla psów - 100 tabletek</t>
  </si>
  <si>
    <t>Apoquuel  3,6 mg tabletki powlekane dla psów - 20 tabletek</t>
  </si>
  <si>
    <t>Apoquuel 5,4 mg tabletki powlekane dla psów - 100 tabletek</t>
  </si>
  <si>
    <t>Apoquuel  5,4 mg tabletki powlekane dla psów - 20 tabletek</t>
  </si>
  <si>
    <t>Apovomin 3 mg/ml 5 ml</t>
  </si>
  <si>
    <t xml:space="preserve">Arthrodol 30 </t>
  </si>
  <si>
    <t>ArthroHA 60tabl</t>
  </si>
  <si>
    <t>ArthroHA mini  40 tabletek</t>
  </si>
  <si>
    <t>Canicaral 160mg 100 tabl.</t>
  </si>
  <si>
    <t>Caniviton Forte Plus 30 tabl</t>
  </si>
  <si>
    <t>Caniviton Forte Plus 90 tabl</t>
  </si>
  <si>
    <t>Calo-Pet 120 g</t>
  </si>
  <si>
    <t>CardioDol 250 ml</t>
  </si>
  <si>
    <t>Cardisure Flavoured 1,25mg 100 tabl</t>
  </si>
  <si>
    <t>Cardisure Flavoured 10mg 100 tabl.</t>
  </si>
  <si>
    <t>Cardisure Flavoured 2,5mg 100 tabl.</t>
  </si>
  <si>
    <t>Cardisure Flavoured 5mg 100 tabl.</t>
  </si>
  <si>
    <t xml:space="preserve">Chitofos 150g </t>
  </si>
  <si>
    <t xml:space="preserve">Chitofos 60g </t>
  </si>
  <si>
    <t>Cimalgex 80mg (opakowanie 32 tabletki)</t>
  </si>
  <si>
    <t xml:space="preserve">Deodol 90 </t>
  </si>
  <si>
    <t>Fosforan wapnia Megavit 150 tabl</t>
  </si>
  <si>
    <t>Fosforan wapnia Megavit 50 tabl</t>
  </si>
  <si>
    <t>Hepatiale Forte Large Breed 550mg  (+25kg) 40 tabl</t>
  </si>
  <si>
    <t>Hexoderm excellence 200 ml</t>
  </si>
  <si>
    <t>Hexoderm Gryzonie 20 ml</t>
  </si>
  <si>
    <t>Hypoallergenic Shampoo 15 ml</t>
  </si>
  <si>
    <t>Hypoallergenic Shampoo 250 ml</t>
  </si>
  <si>
    <t xml:space="preserve">Multical 1000g </t>
  </si>
  <si>
    <t xml:space="preserve">Multical 500g </t>
  </si>
  <si>
    <t xml:space="preserve">Multical 700g </t>
  </si>
  <si>
    <t xml:space="preserve">Multical 90tabl mini </t>
  </si>
  <si>
    <t>Optex HA 50 ml</t>
  </si>
  <si>
    <t>Otifree(preparat do uszu) 60ml</t>
  </si>
  <si>
    <t>Otiseptol 100 ml</t>
  </si>
  <si>
    <t>Otodine 100 ml</t>
  </si>
  <si>
    <t>Otolan 50 ml</t>
  </si>
  <si>
    <t>Otolan 100 ml</t>
  </si>
  <si>
    <t>Otoprof 100 ml</t>
  </si>
  <si>
    <t>Otosol 100 ml</t>
  </si>
  <si>
    <t>Otosol 25 ml</t>
  </si>
  <si>
    <t>Oxytet XLA 300mg/ml roztw. do wstrzykiwań 250 ml</t>
  </si>
  <si>
    <t>Oxytocinum 10j.m. 100ml</t>
  </si>
  <si>
    <t xml:space="preserve">Oxytocinum 50ml </t>
  </si>
  <si>
    <t>Perial Orozym Strips L 141 g</t>
  </si>
  <si>
    <t>Perial Orozym Strips S 224 g</t>
  </si>
  <si>
    <t>Perial Orozyme Strips M 224 g</t>
  </si>
  <si>
    <t>PetBiom saszetki 7 szt x 3 g</t>
  </si>
  <si>
    <t>Procox 0,9 mg/ml 7,5 ml</t>
  </si>
  <si>
    <t>ProlactiNo 30 tabl</t>
  </si>
  <si>
    <t>Propalin 40mg/ml 100 ml</t>
  </si>
  <si>
    <t xml:space="preserve">ProstaDol 90 tabl </t>
  </si>
  <si>
    <t>Rhrinobiom 10 kaps.x 100 mg</t>
  </si>
  <si>
    <t>Sebovet Clean 200 ml</t>
  </si>
  <si>
    <t>Sebovet DRY 200 ml</t>
  </si>
  <si>
    <t>Sebovet excellence 200 ml</t>
  </si>
  <si>
    <t>SemintraA® 10mg/ml roztwór do wstrzykiwań dla kotów i psów 35 ml</t>
  </si>
  <si>
    <t>Wita-Tonyl -  krople 30ml</t>
  </si>
  <si>
    <t>Alta-Derm 450 ml</t>
  </si>
  <si>
    <t>Aluderm 210 ml</t>
  </si>
  <si>
    <t>Amino-Biotin tabl.150 szt Megavit</t>
  </si>
  <si>
    <t>Alzane 5mg/ml 10 ml</t>
  </si>
  <si>
    <t>Amylactiv balance 30 kaps.</t>
  </si>
  <si>
    <t>Amylactiv Balance 60 kaps</t>
  </si>
  <si>
    <t>Amylactiv Digest 30 kaps</t>
  </si>
  <si>
    <t xml:space="preserve">Anipracit 10ml inj. </t>
  </si>
  <si>
    <t xml:space="preserve">Aniprazol 50 mg + 500 mg 60tabl </t>
  </si>
  <si>
    <t>Aptus Aptobalance Pet 140 g</t>
  </si>
  <si>
    <t>Aptus Attapectin 30t abl</t>
  </si>
  <si>
    <t>Aptus SentrX Eye Gel 10 x 3 ml</t>
  </si>
  <si>
    <t>ArthrofIex Canine 50 0ml</t>
  </si>
  <si>
    <t>Arthroflex Omega kot 50 ml</t>
  </si>
  <si>
    <t>Clavaseptin 250 100 tabl</t>
  </si>
  <si>
    <t>CleanAural Sensitive 100 ml</t>
  </si>
  <si>
    <t>Clorexyderm Solution 4% 1000 ml</t>
  </si>
  <si>
    <t>Spizobactin 750.000UI + 125 mg 10 tabl.</t>
  </si>
  <si>
    <t>Spizobactin 3.000.000 UI + 500 mg 10 tabl.</t>
  </si>
  <si>
    <t>Spizobactin 1.500.000 UI + 250 mg 10 tabl.</t>
  </si>
  <si>
    <t>Torphadine 10 mg/ml 20ml</t>
  </si>
  <si>
    <t>Solupam 10 ml</t>
  </si>
  <si>
    <t>Cardisure 3,5 mg/ml 168 ml</t>
  </si>
  <si>
    <t>Add One 30 saszetek</t>
  </si>
  <si>
    <t>Sympagesic  inj. 500 mg/ml + 4 mg/ml 100 ml</t>
  </si>
  <si>
    <t>Vetoryl 5 mg 30 szt.</t>
  </si>
  <si>
    <t>Evicto cat and dog XXS 15 mg</t>
  </si>
  <si>
    <t>Evicto cat M 45 mg</t>
  </si>
  <si>
    <t>Eradia zawiesina doustna dla psów 100 ml</t>
  </si>
  <si>
    <t>Eradia zawiesina doustna dla psów 30 ml</t>
  </si>
  <si>
    <t>Stelfonta 2 ml</t>
  </si>
  <si>
    <t>Cortavance  spray 76 ml</t>
  </si>
  <si>
    <t>Epiotic SIS 60 ml</t>
  </si>
  <si>
    <t>Megaderm Mono (28 x 8 ml) (podać cenę za całe opakowanie)</t>
  </si>
  <si>
    <t>Megaderm Mono (28 x 4 ml) (podać cenę za całe opakowanie)</t>
  </si>
  <si>
    <t>Trilotab 10 mg 30 tabl.</t>
  </si>
  <si>
    <t>Trilotab 30 mg 30 tabl.</t>
  </si>
  <si>
    <t>Trilotab 60 mg 30 tabl.</t>
  </si>
  <si>
    <t>Suprelorin 4,7 mg implant dla psów (op 2 szt)</t>
  </si>
  <si>
    <t>Suprelorin 9,4 mg implant dla psów (op 2 szt)</t>
  </si>
  <si>
    <t>Theranekron D6 100 ml</t>
  </si>
  <si>
    <t>Convenia 80 mg/ml 4 ml+rozp</t>
  </si>
  <si>
    <t>Convenia 80 mg/ml 10 ml+rozp</t>
  </si>
  <si>
    <t>Optixcare Eye lube plus</t>
  </si>
  <si>
    <t>Optixcare Eye EMS</t>
  </si>
  <si>
    <t>Optixcare Eye health 20 g</t>
  </si>
  <si>
    <t>Optixcare Eye cleaning wipes 50 szt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</si>
  <si>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</si>
  <si>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</si>
  <si>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</si>
  <si>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</si>
  <si>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</si>
  <si>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</si>
  <si>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</si>
  <si>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</si>
  <si>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</si>
  <si>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</si>
  <si>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</si>
  <si>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</si>
  <si>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</si>
  <si>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</si>
  <si>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</si>
  <si>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</si>
  <si>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</si>
  <si>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</si>
  <si>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</si>
  <si>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</si>
  <si>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</si>
  <si>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</si>
  <si>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Zamówienie nr  371/2025/PN/DZP</t>
  </si>
  <si>
    <t>Zamawiający dopuszcza składanie ofert równoważnych (zamienników) w każdej z pozycji. Kryterium do oceny oferty równoważnej to obecność i gramatura substancji aktywnych w preparacie.</t>
  </si>
  <si>
    <t>Alu Glin Spray 200 ml Artwet</t>
  </si>
  <si>
    <t>Allermyl szampon 250 ml na Allermyl SIS 250 ml.</t>
  </si>
  <si>
    <t>Canifos Betaglukan 90 tabl</t>
  </si>
  <si>
    <t>Canifos Junior 90 tabl</t>
  </si>
  <si>
    <t>Canizol vet 400mg tabletki dla psów 10 tabl.</t>
  </si>
  <si>
    <t xml:space="preserve"> Cardalis 10mg/80mg 30 tabl.</t>
  </si>
  <si>
    <t>Cardalis 2,5mg/20mg 30 tabl</t>
  </si>
  <si>
    <t>Cardalis 2,5mg/20mg 30 tabl.</t>
  </si>
  <si>
    <t>Cefaseptin 750 mg 72 tabl.</t>
  </si>
  <si>
    <t>Dolmilk Cat 200g</t>
  </si>
  <si>
    <t>Dolmilk Puppy 300g</t>
  </si>
  <si>
    <t>Dolvit Calm 90 tabl.</t>
  </si>
  <si>
    <t xml:space="preserve">FloraActiv 100g </t>
  </si>
  <si>
    <t>Hemostilate vet 125 mg 5 x 20 ml</t>
  </si>
  <si>
    <t>Dolvit Junior 90 tabl. Dolfos</t>
  </si>
  <si>
    <t>Dolvit Junior Mini 90 tabl. Dolfos</t>
  </si>
  <si>
    <t>Mirataz 20mg/g 3g</t>
  </si>
  <si>
    <t>Odor Solution Fresh Scent Spray Animal Odor Eliminator 650 ml.</t>
  </si>
  <si>
    <t>Odor Solution Soaker Cat Odor Eliminator 500 ml</t>
  </si>
  <si>
    <t>Odor Solution Soaker Dog Odor Eliminator 500 ml</t>
  </si>
  <si>
    <t>Podłoże perełkowe do pobierania moczu Catrine Pearl Litter POLNET 200g</t>
  </si>
  <si>
    <t>Rumen-Tabs 100 tabl</t>
  </si>
  <si>
    <t>Szampon Pyoderm Glyco 250 ml</t>
  </si>
  <si>
    <t>Test-it CORONA DOG  (Henry Schein) 10 testów</t>
  </si>
  <si>
    <t>Testy VetExpert Rapid FCoV Ag - Opakowanie po 5 sztuki</t>
  </si>
  <si>
    <t>Vet-Aquadent Fresh 250ml</t>
  </si>
  <si>
    <t>Vet-Aquadent Fresh 500ml</t>
  </si>
  <si>
    <t>VetExpert Rapid Test CPV/CCV/Giardia A op. 5 szt</t>
  </si>
  <si>
    <t>VETFOOD</t>
  </si>
  <si>
    <t>CEVA</t>
  </si>
  <si>
    <t>DECHRA</t>
  </si>
  <si>
    <t>BAYER SP. Z O.O.</t>
  </si>
  <si>
    <t>EUROWET</t>
  </si>
  <si>
    <t>ORION PHARMA POLAND SP. Z O.O.</t>
  </si>
  <si>
    <t>GEULINCX POLAND SP. Z O.O.</t>
  </si>
  <si>
    <t>VIRBAC POLSKA SP.Z O.O.</t>
  </si>
  <si>
    <t>VET-AGRO SP. Z O.O.</t>
  </si>
  <si>
    <t>ARTWET</t>
  </si>
  <si>
    <t>SYVA</t>
  </si>
  <si>
    <t>MIKITA</t>
  </si>
  <si>
    <t>DOLFOS S.J.</t>
  </si>
  <si>
    <t>LIVISTO SP. Z O.O.</t>
  </si>
  <si>
    <t>VETEXPERT</t>
  </si>
  <si>
    <t>BOEHRINGER INGELHEIM VETMEDICA NIEMCY</t>
  </si>
  <si>
    <t>ZOETIS</t>
  </si>
  <si>
    <t>SCANVET POLAND SP. Z O.O.</t>
  </si>
  <si>
    <t>VETOQUINOL BIOWET SP. Z O. O</t>
  </si>
  <si>
    <t>COLUMBOVET</t>
  </si>
  <si>
    <t>BIOWET-PUŁAWY SP. Z O.O.</t>
  </si>
  <si>
    <t>DRWALEWSKIE ZAKŁADY PRZEMYSŁU BIOWETERYNARYJNEGO S.A.</t>
  </si>
  <si>
    <t>BIOWET DRWALEW SP. Z O.O.</t>
  </si>
  <si>
    <t>Canvit</t>
  </si>
  <si>
    <t>HEMLAB</t>
  </si>
  <si>
    <t>DOLFOS</t>
  </si>
  <si>
    <t>ARTHROPHARM IRELAND LIMITED</t>
  </si>
  <si>
    <t>BAYER SP Z O.O.</t>
  </si>
  <si>
    <t>LIVISTO</t>
  </si>
  <si>
    <t>VET-AGRO SP ZO.O.</t>
  </si>
  <si>
    <t>ELANCO GMBH</t>
  </si>
  <si>
    <t>KRKA</t>
  </si>
  <si>
    <t>DOLFOS SP. J.</t>
  </si>
  <si>
    <t>BIOFAKTOR</t>
  </si>
  <si>
    <t>Dechra</t>
  </si>
  <si>
    <t>HIPRA</t>
  </si>
  <si>
    <t>OVER GROUP</t>
  </si>
  <si>
    <t>FATRO</t>
  </si>
  <si>
    <t>LABORATORIUM "DERMAPHARM" SP.Z O.O.</t>
  </si>
  <si>
    <t>PURINA</t>
  </si>
  <si>
    <t>Polfa Warszawa</t>
  </si>
  <si>
    <t>GIMBORN</t>
  </si>
  <si>
    <t>Owlie S.A.</t>
  </si>
  <si>
    <t>GALVET</t>
  </si>
  <si>
    <t>BEAPHAR</t>
  </si>
  <si>
    <t>BIOPROM</t>
  </si>
  <si>
    <t>JFARM</t>
  </si>
  <si>
    <t>CONS-ROL SP. Z O.O.</t>
  </si>
  <si>
    <t>OPTIXCARE</t>
  </si>
  <si>
    <t>POLNET</t>
  </si>
  <si>
    <t>JM SANTE</t>
  </si>
  <si>
    <t>OWLIE S.A.</t>
  </si>
  <si>
    <t>VEYX-PHARMA</t>
  </si>
  <si>
    <t>HENRY SCHEIN / COVETRUS</t>
  </si>
  <si>
    <t>RICHTER PHARMA</t>
  </si>
  <si>
    <t>ANIMEDICA</t>
  </si>
  <si>
    <t>AGRO-TRADE</t>
  </si>
  <si>
    <t>BIOWET PUŁAWY SP.Z 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</si>
</sst>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&quot; zł&quot;"/>
    <numFmt numFmtId="165" formatCode="#,##0.00\ &quot;zł&quot;"/>
    <numFmt numFmtId="166" formatCode="_-* #,##0.00\ [$zł-415]_-;\-* #,##0.00\ [$zł-415]_-;_-* &quot;-&quot;??\ [$zł-415]_-;_-@_-"/>
  </numFmts>
  <fonts count="31" x14ac:knownFonts="1">
    <font>
      <sz val="11"/>
      <color theme="1"/>
      <name val="Calibri"/>
      <family val="2"/>
      <charset val="238"/>
      <scheme val="minor"/>
    </font>
    <font>
      <sz val="9.5"/>
      <color theme="1"/>
      <name val="Calibri"/>
      <family val="2"/>
      <charset val="238"/>
      <scheme val="minor"/>
    </font>
    <font>
      <sz val="6.5"/>
      <color theme="1"/>
      <name val="Calibri"/>
      <family val="2"/>
      <charset val="238"/>
      <scheme val="minor"/>
    </font>
    <font>
      <sz val="6.5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sz val="6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b/>
      <sz val="9.5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.5"/>
      <color rgb="FF0070C0"/>
      <name val="Calibri"/>
      <family val="2"/>
      <charset val="238"/>
      <scheme val="minor"/>
    </font>
    <font>
      <b/>
      <sz val="9.5"/>
      <color theme="1"/>
      <name val="Arial"/>
      <family val="2"/>
      <charset val="238"/>
    </font>
    <font>
      <b/>
      <sz val="9.5"/>
      <color theme="1"/>
      <name val="Calibri"/>
      <family val="2"/>
      <charset val="238"/>
    </font>
    <font>
      <i/>
      <sz val="9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9.5"/>
      <name val="Calibri"/>
      <family val="2"/>
      <charset val="238"/>
      <scheme val="minor"/>
    </font>
    <font>
      <b/>
      <sz val="7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sz val="8"/>
      <name val="Arial"/>
      <family val="2"/>
      <charset val="238"/>
    </font>
    <font>
      <strike/>
      <sz val="9.5"/>
      <name val="Calibri"/>
      <family val="2"/>
      <charset val="238"/>
      <scheme val="minor"/>
    </font>
    <font>
      <sz val="9.5"/>
      <color rgb="FFFF0000"/>
      <name val="Calibri"/>
      <family val="2"/>
      <charset val="238"/>
      <scheme val="minor"/>
    </font>
    <font>
      <sz val="8"/>
      <color rgb="FFFF0000"/>
      <name val="Arial"/>
      <family val="2"/>
      <charset val="238"/>
    </font>
    <font>
      <sz val="7"/>
      <color rgb="FFFF0000"/>
      <name val="Arial"/>
      <family val="2"/>
      <charset val="238"/>
    </font>
    <font>
      <strike/>
      <sz val="8"/>
      <color rgb="FFFF0000"/>
      <name val="Arial"/>
      <family val="2"/>
      <charset val="238"/>
    </font>
    <font>
      <strike/>
      <sz val="9.5"/>
      <color rgb="FFFF000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808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FF0000"/>
      </left>
      <right style="medium">
        <color rgb="FFFF0000"/>
      </right>
      <top/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82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vertical="top"/>
    </xf>
    <xf numFmtId="0" fontId="2" fillId="0" borderId="0" xfId="0" applyFont="1"/>
    <xf numFmtId="0" fontId="5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0" borderId="0" xfId="0" applyFont="1"/>
    <xf numFmtId="0" fontId="2" fillId="2" borderId="0" xfId="0" applyFont="1" applyFill="1"/>
    <xf numFmtId="0" fontId="8" fillId="0" borderId="0" xfId="0" applyFont="1"/>
    <xf numFmtId="0" fontId="1" fillId="0" borderId="0" xfId="1" applyNumberFormat="1" applyFont="1" applyAlignment="1">
      <alignment horizontal="center"/>
    </xf>
    <xf numFmtId="0" fontId="1" fillId="0" borderId="0" xfId="0" applyFont="1" applyAlignment="1">
      <alignment horizontal="center"/>
    </xf>
    <xf numFmtId="165" fontId="1" fillId="0" borderId="0" xfId="0" applyNumberFormat="1" applyFont="1"/>
    <xf numFmtId="0" fontId="12" fillId="0" borderId="0" xfId="0" applyFont="1"/>
    <xf numFmtId="1" fontId="1" fillId="0" borderId="0" xfId="0" applyNumberFormat="1" applyFont="1"/>
    <xf numFmtId="0" fontId="9" fillId="0" borderId="0" xfId="0" applyFont="1" applyAlignment="1">
      <alignment horizontal="center" vertical="center"/>
    </xf>
    <xf numFmtId="0" fontId="14" fillId="0" borderId="0" xfId="0" applyFont="1" applyAlignment="1">
      <alignment vertical="top" wrapText="1"/>
    </xf>
    <xf numFmtId="165" fontId="8" fillId="0" borderId="2" xfId="0" applyNumberFormat="1" applyFont="1" applyBorder="1"/>
    <xf numFmtId="0" fontId="16" fillId="0" borderId="0" xfId="0" applyFont="1"/>
    <xf numFmtId="0" fontId="18" fillId="0" borderId="0" xfId="0" applyFont="1"/>
    <xf numFmtId="0" fontId="21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wrapText="1"/>
    </xf>
    <xf numFmtId="0" fontId="22" fillId="0" borderId="2" xfId="0" applyFont="1" applyBorder="1"/>
    <xf numFmtId="0" fontId="22" fillId="0" borderId="2" xfId="0" applyFont="1" applyBorder="1" applyAlignment="1">
      <alignment horizontal="center" vertical="center"/>
    </xf>
    <xf numFmtId="1" fontId="18" fillId="0" borderId="2" xfId="0" applyNumberFormat="1" applyFont="1" applyBorder="1" applyAlignment="1">
      <alignment horizontal="center"/>
    </xf>
    <xf numFmtId="165" fontId="18" fillId="0" borderId="2" xfId="0" applyNumberFormat="1" applyFont="1" applyBorder="1"/>
    <xf numFmtId="0" fontId="22" fillId="0" borderId="2" xfId="0" applyFont="1" applyBorder="1" applyAlignment="1">
      <alignment horizontal="center" vertical="center" wrapText="1"/>
    </xf>
    <xf numFmtId="0" fontId="18" fillId="0" borderId="2" xfId="0" applyFont="1" applyBorder="1"/>
    <xf numFmtId="0" fontId="22" fillId="0" borderId="2" xfId="0" applyFont="1" applyBorder="1" applyAlignment="1">
      <alignment horizontal="left" vertical="center" wrapText="1"/>
    </xf>
    <xf numFmtId="0" fontId="11" fillId="0" borderId="0" xfId="0" applyFont="1"/>
    <xf numFmtId="0" fontId="23" fillId="0" borderId="0" xfId="0" applyFont="1"/>
    <xf numFmtId="0" fontId="18" fillId="0" borderId="2" xfId="0" applyFont="1" applyBorder="1" applyAlignment="1">
      <alignment wrapText="1"/>
    </xf>
    <xf numFmtId="0" fontId="22" fillId="0" borderId="2" xfId="0" applyFont="1" applyBorder="1" applyAlignment="1">
      <alignment vertical="center"/>
    </xf>
    <xf numFmtId="0" fontId="22" fillId="0" borderId="2" xfId="0" applyFont="1" applyBorder="1" applyAlignment="1">
      <alignment vertical="center" wrapText="1"/>
    </xf>
    <xf numFmtId="0" fontId="22" fillId="2" borderId="2" xfId="0" applyFont="1" applyFill="1" applyBorder="1" applyAlignment="1">
      <alignment wrapText="1"/>
    </xf>
    <xf numFmtId="0" fontId="22" fillId="0" borderId="2" xfId="0" applyFont="1" applyBorder="1" applyAlignment="1">
      <alignment horizontal="left" wrapText="1"/>
    </xf>
    <xf numFmtId="0" fontId="18" fillId="0" borderId="2" xfId="0" applyFont="1" applyBorder="1" applyAlignment="1">
      <alignment horizontal="center"/>
    </xf>
    <xf numFmtId="0" fontId="18" fillId="0" borderId="2" xfId="0" applyFont="1" applyBorder="1" applyAlignment="1">
      <alignment horizontal="left" wrapText="1"/>
    </xf>
    <xf numFmtId="0" fontId="21" fillId="0" borderId="2" xfId="0" applyFont="1" applyBorder="1" applyAlignment="1">
      <alignment horizontal="left" wrapText="1"/>
    </xf>
    <xf numFmtId="1" fontId="18" fillId="0" borderId="2" xfId="0" applyNumberFormat="1" applyFont="1" applyBorder="1" applyAlignment="1">
      <alignment horizontal="center" vertical="center"/>
    </xf>
    <xf numFmtId="0" fontId="22" fillId="0" borderId="2" xfId="0" applyFont="1" applyBorder="1" applyAlignment="1">
      <alignment vertical="top" wrapText="1"/>
    </xf>
    <xf numFmtId="0" fontId="18" fillId="0" borderId="0" xfId="0" applyFont="1" applyAlignment="1">
      <alignment wrapText="1"/>
    </xf>
    <xf numFmtId="0" fontId="24" fillId="0" borderId="0" xfId="0" applyFont="1" applyAlignment="1">
      <alignment vertical="center"/>
    </xf>
    <xf numFmtId="0" fontId="26" fillId="0" borderId="2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1" fontId="24" fillId="0" borderId="2" xfId="0" applyNumberFormat="1" applyFont="1" applyBorder="1" applyAlignment="1">
      <alignment horizontal="center"/>
    </xf>
    <xf numFmtId="0" fontId="25" fillId="0" borderId="2" xfId="0" applyFont="1" applyBorder="1" applyAlignment="1">
      <alignment wrapText="1"/>
    </xf>
    <xf numFmtId="0" fontId="27" fillId="0" borderId="2" xfId="0" applyFont="1" applyBorder="1" applyAlignment="1">
      <alignment wrapText="1"/>
    </xf>
    <xf numFmtId="0" fontId="27" fillId="0" borderId="2" xfId="0" applyFont="1" applyBorder="1"/>
    <xf numFmtId="0" fontId="27" fillId="0" borderId="2" xfId="0" applyFont="1" applyBorder="1" applyAlignment="1">
      <alignment horizontal="center" vertical="center" wrapText="1"/>
    </xf>
    <xf numFmtId="1" fontId="28" fillId="0" borderId="2" xfId="0" applyNumberFormat="1" applyFont="1" applyBorder="1" applyAlignment="1">
      <alignment horizontal="center"/>
    </xf>
    <xf numFmtId="0" fontId="28" fillId="0" borderId="2" xfId="0" applyFont="1" applyBorder="1" applyAlignment="1">
      <alignment wrapText="1"/>
    </xf>
    <xf numFmtId="0" fontId="25" fillId="0" borderId="2" xfId="0" applyFont="1" applyBorder="1" applyAlignment="1">
      <alignment horizontal="center" vertical="center"/>
    </xf>
    <xf numFmtId="0" fontId="25" fillId="0" borderId="2" xfId="0" applyFont="1" applyBorder="1" applyAlignment="1">
      <alignment horizontal="left" vertical="center" wrapText="1"/>
    </xf>
    <xf numFmtId="0" fontId="27" fillId="0" borderId="2" xfId="0" applyFont="1" applyBorder="1" applyAlignment="1">
      <alignment horizontal="left" vertical="center" wrapText="1"/>
    </xf>
    <xf numFmtId="0" fontId="27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vertical="center"/>
    </xf>
    <xf numFmtId="0" fontId="27" fillId="2" borderId="2" xfId="0" applyFont="1" applyFill="1" applyBorder="1" applyAlignment="1">
      <alignment wrapText="1"/>
    </xf>
    <xf numFmtId="0" fontId="27" fillId="2" borderId="2" xfId="0" applyFont="1" applyFill="1" applyBorder="1" applyAlignment="1">
      <alignment horizontal="center" vertical="center"/>
    </xf>
    <xf numFmtId="1" fontId="28" fillId="2" borderId="2" xfId="0" applyNumberFormat="1" applyFont="1" applyFill="1" applyBorder="1" applyAlignment="1">
      <alignment horizontal="center"/>
    </xf>
    <xf numFmtId="0" fontId="25" fillId="0" borderId="2" xfId="0" applyFont="1" applyBorder="1" applyAlignment="1">
      <alignment vertical="center" wrapText="1"/>
    </xf>
    <xf numFmtId="0" fontId="27" fillId="0" borderId="2" xfId="0" applyFont="1" applyBorder="1" applyAlignment="1">
      <alignment vertical="center" wrapText="1"/>
    </xf>
    <xf numFmtId="0" fontId="28" fillId="0" borderId="2" xfId="0" applyFont="1" applyBorder="1"/>
    <xf numFmtId="165" fontId="1" fillId="0" borderId="1" xfId="0" applyNumberFormat="1" applyFont="1" applyBorder="1"/>
    <xf numFmtId="0" fontId="29" fillId="0" borderId="2" xfId="0" applyFont="1" applyBorder="1" applyAlignment="1">
      <alignment wrapText="1"/>
    </xf>
    <xf numFmtId="166" fontId="29" fillId="0" borderId="2" xfId="0" applyNumberFormat="1" applyFont="1" applyBorder="1" applyAlignment="1">
      <alignment horizontal="right" wrapText="1"/>
    </xf>
    <xf numFmtId="0" fontId="25" fillId="0" borderId="2" xfId="0" applyFont="1" applyBorder="1" applyAlignment="1">
      <alignment vertical="center"/>
    </xf>
    <xf numFmtId="0" fontId="30" fillId="0" borderId="2" xfId="0" applyFont="1" applyBorder="1" applyAlignment="1">
      <alignment wrapText="1"/>
    </xf>
    <xf numFmtId="166" fontId="30" fillId="0" borderId="2" xfId="0" applyNumberFormat="1" applyFont="1" applyBorder="1" applyAlignment="1">
      <alignment wrapText="1"/>
    </xf>
    <xf numFmtId="0" fontId="8" fillId="0" borderId="0" xfId="0" applyFont="1" applyAlignment="1">
      <alignment horizontal="center" wrapText="1"/>
    </xf>
    <xf numFmtId="0" fontId="15" fillId="0" borderId="0" xfId="0" applyFont="1" applyAlignment="1">
      <alignment horizontal="left" vertical="center"/>
    </xf>
    <xf numFmtId="0" fontId="7" fillId="0" borderId="1" xfId="0" applyFont="1" applyBorder="1" applyAlignment="1">
      <alignment horizontal="right" vertical="center" wrapText="1"/>
    </xf>
    <xf numFmtId="164" fontId="20" fillId="0" borderId="2" xfId="0" applyNumberFormat="1" applyFont="1" applyBorder="1" applyAlignment="1">
      <alignment horizontal="center" vertical="center" wrapText="1"/>
    </xf>
    <xf numFmtId="165" fontId="20" fillId="0" borderId="2" xfId="0" applyNumberFormat="1" applyFont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colors>
    <mruColors>
      <color rgb="FFC3DEDF"/>
      <color rgb="FF66FF33"/>
      <color rgb="FF4F53E3"/>
      <color rgb="FFB2A87C"/>
      <color rgb="FFCCFF99"/>
      <color rgb="FF14947F"/>
      <color rgb="FFFF9900"/>
      <color rgb="FFE1FFEA"/>
      <color rgb="FFCDEBE6"/>
      <color rgb="FFD3EC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923925</xdr:colOff>
      <xdr:row>925</xdr:row>
      <xdr:rowOff>161925</xdr:rowOff>
    </xdr:from>
    <xdr:to>
      <xdr:col>2</xdr:col>
      <xdr:colOff>1076325</xdr:colOff>
      <xdr:row>926</xdr:row>
      <xdr:rowOff>57150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ED8CA51A-C86E-F49C-45CE-10CF3EBCAD89}"/>
            </a:ext>
          </a:extLst>
        </xdr:cNvPr>
        <xdr:cNvSpPr txBox="1">
          <a:spLocks noChangeArrowheads="1"/>
        </xdr:cNvSpPr>
      </xdr:nvSpPr>
      <xdr:spPr bwMode="auto">
        <a:xfrm>
          <a:off x="4714875" y="157000575"/>
          <a:ext cx="152400" cy="190500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endParaRPr lang="pl-PL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D5BD6-A031-405B-8392-5542DAA986CD}">
  <sheetPr>
    <pageSetUpPr fitToPage="1"/>
  </sheetPr>
  <dimension ref="A1:G929"/>
  <sheetViews>
    <sheetView tabSelected="1" topLeftCell="A904" zoomScale="136" zoomScaleNormal="136" workbookViewId="0">
      <selection activeCell="G921" sqref="G921"/>
    </sheetView>
  </sheetViews>
  <sheetFormatPr defaultColWidth="8.88671875" defaultRowHeight="12.6" x14ac:dyDescent="0.25"/>
  <cols>
    <col min="1" max="1" width="6.109375" style="8" customWidth="1"/>
    <col min="2" max="2" width="55.6640625" style="21" customWidth="1"/>
    <col min="3" max="3" width="26" style="1" customWidth="1"/>
    <col min="4" max="4" width="7.109375" style="1" customWidth="1"/>
    <col min="5" max="5" width="10" style="1" customWidth="1"/>
    <col min="6" max="6" width="15.33203125" style="1" customWidth="1"/>
    <col min="7" max="7" width="13.5546875" style="14" customWidth="1"/>
    <col min="8" max="16384" width="8.88671875" style="1"/>
  </cols>
  <sheetData>
    <row r="1" spans="1:7" x14ac:dyDescent="0.25">
      <c r="A1" s="76"/>
      <c r="B1" s="77"/>
      <c r="C1" s="77"/>
      <c r="D1" s="77"/>
      <c r="E1" s="77"/>
      <c r="F1" s="77"/>
    </row>
    <row r="2" spans="1:7" s="21" customFormat="1" x14ac:dyDescent="0.25">
      <c r="A2" s="81" t="s">
        <v>1483</v>
      </c>
      <c r="B2" s="81"/>
      <c r="C2" s="80" t="s">
        <v>1821</v>
      </c>
      <c r="D2" s="80"/>
      <c r="E2" s="80"/>
      <c r="F2" s="80"/>
      <c r="G2" s="80"/>
    </row>
    <row r="3" spans="1:7" s="21" customFormat="1" x14ac:dyDescent="0.25">
      <c r="A3" s="81"/>
      <c r="B3" s="81"/>
      <c r="C3" s="80"/>
      <c r="D3" s="80"/>
      <c r="E3" s="80"/>
      <c r="F3" s="80"/>
      <c r="G3" s="80"/>
    </row>
    <row r="4" spans="1:7" s="21" customFormat="1" x14ac:dyDescent="0.25">
      <c r="A4" s="78" t="s">
        <v>1275</v>
      </c>
      <c r="B4" s="79" t="s">
        <v>1274</v>
      </c>
      <c r="C4" s="79" t="s">
        <v>1484</v>
      </c>
      <c r="D4" s="79" t="s">
        <v>1273</v>
      </c>
      <c r="E4" s="74" t="s">
        <v>1272</v>
      </c>
      <c r="F4" s="74" t="s">
        <v>1485</v>
      </c>
      <c r="G4" s="75" t="s">
        <v>1487</v>
      </c>
    </row>
    <row r="5" spans="1:7" s="21" customFormat="1" ht="24" customHeight="1" x14ac:dyDescent="0.25">
      <c r="A5" s="78"/>
      <c r="B5" s="79"/>
      <c r="C5" s="79"/>
      <c r="D5" s="79"/>
      <c r="E5" s="74"/>
      <c r="F5" s="74"/>
      <c r="G5" s="75"/>
    </row>
    <row r="6" spans="1:7" s="21" customFormat="1" x14ac:dyDescent="0.25">
      <c r="A6" s="22" t="s">
        <v>1392</v>
      </c>
      <c r="B6" s="23" t="s">
        <v>1270</v>
      </c>
      <c r="C6" s="66" t="s">
        <v>1851</v>
      </c>
      <c r="D6" s="25" t="s">
        <v>0</v>
      </c>
      <c r="E6" s="26">
        <v>5</v>
      </c>
      <c r="F6" s="67">
        <v>29.68</v>
      </c>
      <c r="G6" s="27">
        <f>F6*E6</f>
        <v>148.4</v>
      </c>
    </row>
    <row r="7" spans="1:7" s="21" customFormat="1" x14ac:dyDescent="0.25">
      <c r="A7" s="22" t="s">
        <v>1271</v>
      </c>
      <c r="B7" s="23" t="s">
        <v>1268</v>
      </c>
      <c r="C7" s="66" t="s">
        <v>1852</v>
      </c>
      <c r="D7" s="28" t="s">
        <v>8</v>
      </c>
      <c r="E7" s="26">
        <v>2</v>
      </c>
      <c r="F7" s="67">
        <v>104.53</v>
      </c>
      <c r="G7" s="27">
        <f t="shared" ref="G7:G70" si="0">F7*E7</f>
        <v>209.06</v>
      </c>
    </row>
    <row r="8" spans="1:7" s="21" customFormat="1" x14ac:dyDescent="0.25">
      <c r="A8" s="22" t="s">
        <v>1269</v>
      </c>
      <c r="B8" s="23" t="s">
        <v>1266</v>
      </c>
      <c r="C8" s="66" t="s">
        <v>1852</v>
      </c>
      <c r="D8" s="28" t="s">
        <v>8</v>
      </c>
      <c r="E8" s="26">
        <v>2</v>
      </c>
      <c r="F8" s="67">
        <v>85.98</v>
      </c>
      <c r="G8" s="27">
        <f t="shared" si="0"/>
        <v>171.96</v>
      </c>
    </row>
    <row r="9" spans="1:7" s="21" customFormat="1" x14ac:dyDescent="0.25">
      <c r="A9" s="22" t="s">
        <v>1267</v>
      </c>
      <c r="B9" s="29" t="s">
        <v>1775</v>
      </c>
      <c r="C9" s="66" t="s">
        <v>1853</v>
      </c>
      <c r="D9" s="28" t="s">
        <v>8</v>
      </c>
      <c r="E9" s="26">
        <v>40</v>
      </c>
      <c r="F9" s="67">
        <v>46.19</v>
      </c>
      <c r="G9" s="27">
        <f t="shared" si="0"/>
        <v>1847.6</v>
      </c>
    </row>
    <row r="10" spans="1:7" s="21" customFormat="1" x14ac:dyDescent="0.25">
      <c r="A10" s="22" t="s">
        <v>1265</v>
      </c>
      <c r="B10" s="23" t="s">
        <v>1264</v>
      </c>
      <c r="C10" s="66" t="s">
        <v>1854</v>
      </c>
      <c r="D10" s="28" t="s">
        <v>8</v>
      </c>
      <c r="E10" s="26">
        <v>30</v>
      </c>
      <c r="F10" s="67">
        <v>92.45</v>
      </c>
      <c r="G10" s="27">
        <f t="shared" si="0"/>
        <v>2773.5</v>
      </c>
    </row>
    <row r="11" spans="1:7" s="21" customFormat="1" x14ac:dyDescent="0.25">
      <c r="A11" s="22" t="s">
        <v>1263</v>
      </c>
      <c r="B11" s="23" t="s">
        <v>1262</v>
      </c>
      <c r="C11" s="66" t="s">
        <v>1854</v>
      </c>
      <c r="D11" s="28" t="s">
        <v>8</v>
      </c>
      <c r="E11" s="26">
        <v>20</v>
      </c>
      <c r="F11" s="67">
        <v>101.55</v>
      </c>
      <c r="G11" s="27">
        <f t="shared" si="0"/>
        <v>2031</v>
      </c>
    </row>
    <row r="12" spans="1:7" s="21" customFormat="1" x14ac:dyDescent="0.25">
      <c r="A12" s="22" t="s">
        <v>1261</v>
      </c>
      <c r="B12" s="23" t="s">
        <v>1260</v>
      </c>
      <c r="C12" s="66" t="s">
        <v>1854</v>
      </c>
      <c r="D12" s="28" t="s">
        <v>8</v>
      </c>
      <c r="E12" s="26">
        <v>10</v>
      </c>
      <c r="F12" s="67">
        <v>117.53</v>
      </c>
      <c r="G12" s="27">
        <f t="shared" si="0"/>
        <v>1175.3</v>
      </c>
    </row>
    <row r="13" spans="1:7" s="21" customFormat="1" x14ac:dyDescent="0.25">
      <c r="A13" s="22" t="s">
        <v>1259</v>
      </c>
      <c r="B13" s="23" t="s">
        <v>1258</v>
      </c>
      <c r="C13" s="66" t="s">
        <v>1854</v>
      </c>
      <c r="D13" s="28" t="s">
        <v>8</v>
      </c>
      <c r="E13" s="26">
        <v>10</v>
      </c>
      <c r="F13" s="67">
        <v>87.64</v>
      </c>
      <c r="G13" s="27">
        <f t="shared" si="0"/>
        <v>876.4</v>
      </c>
    </row>
    <row r="14" spans="1:7" s="21" customFormat="1" x14ac:dyDescent="0.25">
      <c r="A14" s="22" t="s">
        <v>1257</v>
      </c>
      <c r="B14" s="23" t="s">
        <v>1390</v>
      </c>
      <c r="C14" s="66" t="s">
        <v>1854</v>
      </c>
      <c r="D14" s="28" t="s">
        <v>8</v>
      </c>
      <c r="E14" s="26">
        <v>50</v>
      </c>
      <c r="F14" s="67">
        <v>82.92</v>
      </c>
      <c r="G14" s="27">
        <f t="shared" si="0"/>
        <v>4146</v>
      </c>
    </row>
    <row r="15" spans="1:7" s="21" customFormat="1" x14ac:dyDescent="0.25">
      <c r="A15" s="22" t="s">
        <v>1256</v>
      </c>
      <c r="B15" s="23" t="s">
        <v>1382</v>
      </c>
      <c r="C15" s="66" t="s">
        <v>1854</v>
      </c>
      <c r="D15" s="28" t="s">
        <v>8</v>
      </c>
      <c r="E15" s="26">
        <v>50</v>
      </c>
      <c r="F15" s="67">
        <v>96.9</v>
      </c>
      <c r="G15" s="27">
        <f t="shared" si="0"/>
        <v>4845</v>
      </c>
    </row>
    <row r="16" spans="1:7" s="21" customFormat="1" x14ac:dyDescent="0.25">
      <c r="A16" s="22" t="s">
        <v>1255</v>
      </c>
      <c r="B16" s="23" t="s">
        <v>1312</v>
      </c>
      <c r="C16" s="66" t="s">
        <v>1854</v>
      </c>
      <c r="D16" s="25" t="s">
        <v>8</v>
      </c>
      <c r="E16" s="26">
        <v>10</v>
      </c>
      <c r="F16" s="67">
        <v>111.61</v>
      </c>
      <c r="G16" s="27">
        <f t="shared" si="0"/>
        <v>1116.0999999999999</v>
      </c>
    </row>
    <row r="17" spans="1:7" s="21" customFormat="1" x14ac:dyDescent="0.25">
      <c r="A17" s="22" t="s">
        <v>1254</v>
      </c>
      <c r="B17" s="23" t="s">
        <v>1383</v>
      </c>
      <c r="C17" s="66" t="s">
        <v>1854</v>
      </c>
      <c r="D17" s="28" t="s">
        <v>8</v>
      </c>
      <c r="E17" s="26">
        <v>10</v>
      </c>
      <c r="F17" s="67">
        <v>99.22</v>
      </c>
      <c r="G17" s="27">
        <f t="shared" si="0"/>
        <v>992.2</v>
      </c>
    </row>
    <row r="18" spans="1:7" s="21" customFormat="1" x14ac:dyDescent="0.25">
      <c r="A18" s="22" t="s">
        <v>1253</v>
      </c>
      <c r="B18" s="23" t="s">
        <v>1384</v>
      </c>
      <c r="C18" s="66" t="s">
        <v>1854</v>
      </c>
      <c r="D18" s="25" t="s">
        <v>8</v>
      </c>
      <c r="E18" s="26">
        <v>10</v>
      </c>
      <c r="F18" s="67">
        <v>124.38</v>
      </c>
      <c r="G18" s="27">
        <f t="shared" si="0"/>
        <v>1243.8</v>
      </c>
    </row>
    <row r="19" spans="1:7" s="21" customFormat="1" x14ac:dyDescent="0.25">
      <c r="A19" s="22" t="s">
        <v>1252</v>
      </c>
      <c r="B19" s="23" t="s">
        <v>1251</v>
      </c>
      <c r="C19" s="66" t="s">
        <v>1854</v>
      </c>
      <c r="D19" s="25" t="s">
        <v>8</v>
      </c>
      <c r="E19" s="26">
        <v>10</v>
      </c>
      <c r="F19" s="67">
        <v>148.65</v>
      </c>
      <c r="G19" s="27">
        <f t="shared" si="0"/>
        <v>1486.5</v>
      </c>
    </row>
    <row r="20" spans="1:7" s="21" customFormat="1" x14ac:dyDescent="0.25">
      <c r="A20" s="22" t="s">
        <v>1250</v>
      </c>
      <c r="B20" s="23" t="s">
        <v>1666</v>
      </c>
      <c r="C20" s="66" t="s">
        <v>1855</v>
      </c>
      <c r="D20" s="28" t="s">
        <v>8</v>
      </c>
      <c r="E20" s="26">
        <v>1</v>
      </c>
      <c r="F20" s="67">
        <v>39.89</v>
      </c>
      <c r="G20" s="27">
        <f t="shared" si="0"/>
        <v>39.89</v>
      </c>
    </row>
    <row r="21" spans="1:7" s="21" customFormat="1" ht="21" x14ac:dyDescent="0.25">
      <c r="A21" s="22" t="s">
        <v>1249</v>
      </c>
      <c r="B21" s="37" t="s">
        <v>1533</v>
      </c>
      <c r="C21" s="66" t="s">
        <v>1856</v>
      </c>
      <c r="D21" s="38" t="s">
        <v>23</v>
      </c>
      <c r="E21" s="38">
        <v>15</v>
      </c>
      <c r="F21" s="67">
        <v>208.4</v>
      </c>
      <c r="G21" s="27">
        <f t="shared" si="0"/>
        <v>3126</v>
      </c>
    </row>
    <row r="22" spans="1:7" s="21" customFormat="1" x14ac:dyDescent="0.25">
      <c r="A22" s="22" t="s">
        <v>1247</v>
      </c>
      <c r="B22" s="40" t="s">
        <v>1540</v>
      </c>
      <c r="C22" s="66" t="s">
        <v>1857</v>
      </c>
      <c r="D22" s="38" t="s">
        <v>0</v>
      </c>
      <c r="E22" s="38">
        <v>5</v>
      </c>
      <c r="F22" s="67">
        <v>235.89</v>
      </c>
      <c r="G22" s="27">
        <f t="shared" si="0"/>
        <v>1179.4499999999998</v>
      </c>
    </row>
    <row r="23" spans="1:7" s="21" customFormat="1" x14ac:dyDescent="0.25">
      <c r="A23" s="22" t="s">
        <v>1244</v>
      </c>
      <c r="B23" s="23" t="s">
        <v>1248</v>
      </c>
      <c r="C23" s="66" t="s">
        <v>1858</v>
      </c>
      <c r="D23" s="28" t="s">
        <v>8</v>
      </c>
      <c r="E23" s="26">
        <v>40</v>
      </c>
      <c r="F23" s="67">
        <v>146.28</v>
      </c>
      <c r="G23" s="27">
        <f t="shared" si="0"/>
        <v>5851.2</v>
      </c>
    </row>
    <row r="24" spans="1:7" s="21" customFormat="1" x14ac:dyDescent="0.25">
      <c r="A24" s="22" t="s">
        <v>1242</v>
      </c>
      <c r="B24" s="23" t="s">
        <v>1246</v>
      </c>
      <c r="C24" s="66" t="s">
        <v>1858</v>
      </c>
      <c r="D24" s="28" t="s">
        <v>1245</v>
      </c>
      <c r="E24" s="26">
        <v>2</v>
      </c>
      <c r="F24" s="67">
        <v>76.63</v>
      </c>
      <c r="G24" s="27">
        <f t="shared" si="0"/>
        <v>153.26</v>
      </c>
    </row>
    <row r="25" spans="1:7" s="21" customFormat="1" x14ac:dyDescent="0.25">
      <c r="A25" s="22" t="s">
        <v>1241</v>
      </c>
      <c r="B25" s="23" t="s">
        <v>1243</v>
      </c>
      <c r="C25" s="66" t="s">
        <v>1858</v>
      </c>
      <c r="D25" s="28" t="s">
        <v>0</v>
      </c>
      <c r="E25" s="26">
        <v>2</v>
      </c>
      <c r="F25" s="67">
        <v>111.79</v>
      </c>
      <c r="G25" s="27">
        <f t="shared" si="0"/>
        <v>223.58</v>
      </c>
    </row>
    <row r="26" spans="1:7" s="21" customFormat="1" x14ac:dyDescent="0.25">
      <c r="A26" s="45" t="s">
        <v>1240</v>
      </c>
      <c r="B26" s="48" t="s">
        <v>1824</v>
      </c>
      <c r="C26" s="66" t="s">
        <v>1858</v>
      </c>
      <c r="D26" s="46" t="s">
        <v>8</v>
      </c>
      <c r="E26" s="47">
        <v>2</v>
      </c>
      <c r="F26" s="67">
        <v>56.46</v>
      </c>
      <c r="G26" s="27">
        <f t="shared" si="0"/>
        <v>112.92</v>
      </c>
    </row>
    <row r="27" spans="1:7" s="21" customFormat="1" x14ac:dyDescent="0.25">
      <c r="A27" s="22" t="s">
        <v>1239</v>
      </c>
      <c r="B27" s="23" t="s">
        <v>1752</v>
      </c>
      <c r="C27" s="66" t="s">
        <v>1859</v>
      </c>
      <c r="D27" s="28" t="s">
        <v>8</v>
      </c>
      <c r="E27" s="26">
        <v>2</v>
      </c>
      <c r="F27" s="67">
        <v>46.44</v>
      </c>
      <c r="G27" s="27">
        <f t="shared" si="0"/>
        <v>92.88</v>
      </c>
    </row>
    <row r="28" spans="1:7" s="21" customFormat="1" x14ac:dyDescent="0.25">
      <c r="A28" s="22" t="s">
        <v>1238</v>
      </c>
      <c r="B28" s="23" t="s">
        <v>1753</v>
      </c>
      <c r="C28" s="66" t="s">
        <v>1855</v>
      </c>
      <c r="D28" s="25" t="s">
        <v>115</v>
      </c>
      <c r="E28" s="26">
        <v>8</v>
      </c>
      <c r="F28" s="67">
        <v>34.67</v>
      </c>
      <c r="G28" s="27">
        <f t="shared" si="0"/>
        <v>277.36</v>
      </c>
    </row>
    <row r="29" spans="1:7" s="21" customFormat="1" x14ac:dyDescent="0.25">
      <c r="A29" s="45" t="s">
        <v>1237</v>
      </c>
      <c r="B29" s="68" t="s">
        <v>1823</v>
      </c>
      <c r="C29" s="66" t="s">
        <v>1860</v>
      </c>
      <c r="D29" s="46" t="s">
        <v>0</v>
      </c>
      <c r="E29" s="47">
        <v>20</v>
      </c>
      <c r="F29" s="67">
        <v>12.57</v>
      </c>
      <c r="G29" s="27">
        <f t="shared" si="0"/>
        <v>251.4</v>
      </c>
    </row>
    <row r="30" spans="1:7" s="21" customFormat="1" x14ac:dyDescent="0.25">
      <c r="A30" s="22" t="s">
        <v>1236</v>
      </c>
      <c r="B30" s="23" t="s">
        <v>1755</v>
      </c>
      <c r="C30" s="66" t="s">
        <v>1861</v>
      </c>
      <c r="D30" s="28" t="s">
        <v>0</v>
      </c>
      <c r="E30" s="26">
        <v>60</v>
      </c>
      <c r="F30" s="67">
        <v>103.49</v>
      </c>
      <c r="G30" s="27">
        <f t="shared" si="0"/>
        <v>6209.4</v>
      </c>
    </row>
    <row r="31" spans="1:7" s="21" customFormat="1" x14ac:dyDescent="0.25">
      <c r="A31" s="22" t="s">
        <v>1235</v>
      </c>
      <c r="B31" s="23" t="s">
        <v>1754</v>
      </c>
      <c r="C31" s="66" t="s">
        <v>1862</v>
      </c>
      <c r="D31" s="28" t="s">
        <v>8</v>
      </c>
      <c r="E31" s="26">
        <v>2</v>
      </c>
      <c r="F31" s="67">
        <v>10.37</v>
      </c>
      <c r="G31" s="27">
        <f t="shared" si="0"/>
        <v>20.74</v>
      </c>
    </row>
    <row r="32" spans="1:7" s="21" customFormat="1" x14ac:dyDescent="0.25">
      <c r="A32" s="22" t="s">
        <v>1393</v>
      </c>
      <c r="B32" s="23" t="s">
        <v>1234</v>
      </c>
      <c r="C32" s="66" t="s">
        <v>1852</v>
      </c>
      <c r="D32" s="28" t="s">
        <v>8</v>
      </c>
      <c r="E32" s="26">
        <v>8</v>
      </c>
      <c r="F32" s="67">
        <v>84.53</v>
      </c>
      <c r="G32" s="27">
        <f t="shared" si="0"/>
        <v>676.24</v>
      </c>
    </row>
    <row r="33" spans="1:7" s="21" customFormat="1" x14ac:dyDescent="0.25">
      <c r="A33" s="22" t="s">
        <v>1233</v>
      </c>
      <c r="B33" s="30" t="s">
        <v>1232</v>
      </c>
      <c r="C33" s="66" t="s">
        <v>1853</v>
      </c>
      <c r="D33" s="25" t="s">
        <v>0</v>
      </c>
      <c r="E33" s="26">
        <v>5</v>
      </c>
      <c r="F33" s="67">
        <v>41.94</v>
      </c>
      <c r="G33" s="27">
        <f t="shared" si="0"/>
        <v>209.7</v>
      </c>
    </row>
    <row r="34" spans="1:7" s="21" customFormat="1" x14ac:dyDescent="0.25">
      <c r="A34" s="22" t="s">
        <v>1231</v>
      </c>
      <c r="B34" s="30" t="s">
        <v>1230</v>
      </c>
      <c r="C34" s="66" t="s">
        <v>1853</v>
      </c>
      <c r="D34" s="25" t="s">
        <v>0</v>
      </c>
      <c r="E34" s="26">
        <v>40</v>
      </c>
      <c r="F34" s="67">
        <v>25.81</v>
      </c>
      <c r="G34" s="27">
        <f t="shared" si="0"/>
        <v>1032.3999999999999</v>
      </c>
    </row>
    <row r="35" spans="1:7" s="21" customFormat="1" x14ac:dyDescent="0.25">
      <c r="A35" s="22" t="s">
        <v>1229</v>
      </c>
      <c r="B35" s="30" t="s">
        <v>1228</v>
      </c>
      <c r="C35" s="66" t="s">
        <v>1853</v>
      </c>
      <c r="D35" s="25" t="s">
        <v>0</v>
      </c>
      <c r="E35" s="26">
        <v>30</v>
      </c>
      <c r="F35" s="67">
        <v>61.29</v>
      </c>
      <c r="G35" s="27">
        <f t="shared" si="0"/>
        <v>1838.7</v>
      </c>
    </row>
    <row r="36" spans="1:7" s="21" customFormat="1" x14ac:dyDescent="0.25">
      <c r="A36" s="22" t="s">
        <v>1394</v>
      </c>
      <c r="B36" s="23" t="s">
        <v>1756</v>
      </c>
      <c r="C36" s="66" t="s">
        <v>1851</v>
      </c>
      <c r="D36" s="28" t="s">
        <v>8</v>
      </c>
      <c r="E36" s="26">
        <v>5</v>
      </c>
      <c r="F36" s="67">
        <v>48.43</v>
      </c>
      <c r="G36" s="27">
        <f t="shared" si="0"/>
        <v>242.15</v>
      </c>
    </row>
    <row r="37" spans="1:7" s="21" customFormat="1" x14ac:dyDescent="0.25">
      <c r="A37" s="22" t="s">
        <v>1227</v>
      </c>
      <c r="B37" s="23" t="s">
        <v>1757</v>
      </c>
      <c r="C37" s="66" t="s">
        <v>1851</v>
      </c>
      <c r="D37" s="28" t="s">
        <v>8</v>
      </c>
      <c r="E37" s="26">
        <v>1</v>
      </c>
      <c r="F37" s="67">
        <v>83.78</v>
      </c>
      <c r="G37" s="27">
        <f t="shared" si="0"/>
        <v>83.78</v>
      </c>
    </row>
    <row r="38" spans="1:7" s="21" customFormat="1" x14ac:dyDescent="0.25">
      <c r="A38" s="22" t="s">
        <v>1226</v>
      </c>
      <c r="B38" s="23" t="s">
        <v>1758</v>
      </c>
      <c r="C38" s="66" t="s">
        <v>1851</v>
      </c>
      <c r="D38" s="28" t="s">
        <v>8</v>
      </c>
      <c r="E38" s="26">
        <v>1</v>
      </c>
      <c r="F38" s="67">
        <v>51.63</v>
      </c>
      <c r="G38" s="27">
        <f t="shared" si="0"/>
        <v>51.63</v>
      </c>
    </row>
    <row r="39" spans="1:7" s="21" customFormat="1" x14ac:dyDescent="0.25">
      <c r="A39" s="22" t="s">
        <v>1225</v>
      </c>
      <c r="B39" s="23" t="s">
        <v>1223</v>
      </c>
      <c r="C39" s="66" t="s">
        <v>1863</v>
      </c>
      <c r="D39" s="28" t="s">
        <v>8</v>
      </c>
      <c r="E39" s="26">
        <v>1</v>
      </c>
      <c r="F39" s="67">
        <v>23.05</v>
      </c>
      <c r="G39" s="27">
        <f t="shared" si="0"/>
        <v>23.05</v>
      </c>
    </row>
    <row r="40" spans="1:7" s="21" customFormat="1" x14ac:dyDescent="0.25">
      <c r="A40" s="22" t="s">
        <v>1395</v>
      </c>
      <c r="B40" s="23" t="s">
        <v>1221</v>
      </c>
      <c r="C40" s="66" t="s">
        <v>1863</v>
      </c>
      <c r="D40" s="28" t="s">
        <v>8</v>
      </c>
      <c r="E40" s="26">
        <v>2</v>
      </c>
      <c r="F40" s="67">
        <v>35.46</v>
      </c>
      <c r="G40" s="27">
        <f t="shared" si="0"/>
        <v>70.92</v>
      </c>
    </row>
    <row r="41" spans="1:7" s="21" customFormat="1" x14ac:dyDescent="0.25">
      <c r="A41" s="22" t="s">
        <v>1224</v>
      </c>
      <c r="B41" s="23" t="s">
        <v>1219</v>
      </c>
      <c r="C41" s="66" t="s">
        <v>1863</v>
      </c>
      <c r="D41" s="28" t="s">
        <v>8</v>
      </c>
      <c r="E41" s="26">
        <v>2</v>
      </c>
      <c r="F41" s="67">
        <v>23.93</v>
      </c>
      <c r="G41" s="27">
        <f t="shared" si="0"/>
        <v>47.86</v>
      </c>
    </row>
    <row r="42" spans="1:7" s="21" customFormat="1" x14ac:dyDescent="0.25">
      <c r="A42" s="22" t="s">
        <v>1222</v>
      </c>
      <c r="B42" s="23" t="s">
        <v>1217</v>
      </c>
      <c r="C42" s="66" t="s">
        <v>1855</v>
      </c>
      <c r="D42" s="28" t="s">
        <v>8</v>
      </c>
      <c r="E42" s="26">
        <v>2</v>
      </c>
      <c r="F42" s="67">
        <v>37.21</v>
      </c>
      <c r="G42" s="27">
        <f t="shared" si="0"/>
        <v>74.42</v>
      </c>
    </row>
    <row r="43" spans="1:7" s="21" customFormat="1" x14ac:dyDescent="0.25">
      <c r="A43" s="22" t="s">
        <v>1220</v>
      </c>
      <c r="B43" s="23" t="s">
        <v>1759</v>
      </c>
      <c r="C43" s="66" t="s">
        <v>1864</v>
      </c>
      <c r="D43" s="25" t="s">
        <v>23</v>
      </c>
      <c r="E43" s="26">
        <v>7</v>
      </c>
      <c r="F43" s="67">
        <v>130.54</v>
      </c>
      <c r="G43" s="27">
        <f t="shared" si="0"/>
        <v>913.78</v>
      </c>
    </row>
    <row r="44" spans="1:7" s="21" customFormat="1" x14ac:dyDescent="0.25">
      <c r="A44" s="22" t="s">
        <v>1218</v>
      </c>
      <c r="B44" s="23" t="s">
        <v>1760</v>
      </c>
      <c r="C44" s="66" t="s">
        <v>1864</v>
      </c>
      <c r="D44" s="25" t="s">
        <v>8</v>
      </c>
      <c r="E44" s="26">
        <v>10</v>
      </c>
      <c r="F44" s="67">
        <v>185.14</v>
      </c>
      <c r="G44" s="27">
        <f t="shared" si="0"/>
        <v>1851.3999999999999</v>
      </c>
    </row>
    <row r="45" spans="1:7" s="21" customFormat="1" x14ac:dyDescent="0.25">
      <c r="A45" s="22" t="s">
        <v>1216</v>
      </c>
      <c r="B45" s="23" t="s">
        <v>1210</v>
      </c>
      <c r="C45" s="66" t="s">
        <v>1851</v>
      </c>
      <c r="D45" s="25" t="s">
        <v>8</v>
      </c>
      <c r="E45" s="26">
        <v>2</v>
      </c>
      <c r="F45" s="67">
        <v>47.34</v>
      </c>
      <c r="G45" s="27">
        <f t="shared" si="0"/>
        <v>94.68</v>
      </c>
    </row>
    <row r="46" spans="1:7" s="21" customFormat="1" x14ac:dyDescent="0.25">
      <c r="A46" s="22" t="s">
        <v>1215</v>
      </c>
      <c r="B46" s="23" t="s">
        <v>1208</v>
      </c>
      <c r="C46" s="66" t="s">
        <v>1851</v>
      </c>
      <c r="D46" s="25" t="s">
        <v>8</v>
      </c>
      <c r="E46" s="26">
        <v>2</v>
      </c>
      <c r="F46" s="67">
        <v>43.86</v>
      </c>
      <c r="G46" s="27">
        <f t="shared" si="0"/>
        <v>87.72</v>
      </c>
    </row>
    <row r="47" spans="1:7" s="21" customFormat="1" x14ac:dyDescent="0.25">
      <c r="A47" s="22" t="s">
        <v>1214</v>
      </c>
      <c r="B47" s="23" t="s">
        <v>1492</v>
      </c>
      <c r="C47" s="66" t="s">
        <v>1865</v>
      </c>
      <c r="D47" s="28" t="s">
        <v>0</v>
      </c>
      <c r="E47" s="26">
        <v>2</v>
      </c>
      <c r="F47" s="67">
        <v>28.56</v>
      </c>
      <c r="G47" s="27">
        <f t="shared" si="0"/>
        <v>57.12</v>
      </c>
    </row>
    <row r="48" spans="1:7" s="31" customFormat="1" ht="21" x14ac:dyDescent="0.25">
      <c r="A48" s="22" t="s">
        <v>1213</v>
      </c>
      <c r="B48" s="23" t="s">
        <v>1331</v>
      </c>
      <c r="C48" s="66" t="s">
        <v>1856</v>
      </c>
      <c r="D48" s="28" t="s">
        <v>8</v>
      </c>
      <c r="E48" s="26">
        <v>20</v>
      </c>
      <c r="F48" s="67">
        <v>137.30000000000001</v>
      </c>
      <c r="G48" s="27">
        <f t="shared" si="0"/>
        <v>2746</v>
      </c>
    </row>
    <row r="49" spans="1:7" s="31" customFormat="1" ht="13.2" x14ac:dyDescent="0.25">
      <c r="A49" s="22" t="s">
        <v>1212</v>
      </c>
      <c r="B49" s="64" t="s">
        <v>1391</v>
      </c>
      <c r="C49" s="69"/>
      <c r="D49" s="51" t="s">
        <v>8</v>
      </c>
      <c r="E49" s="52">
        <v>2</v>
      </c>
      <c r="F49" s="67"/>
      <c r="G49" s="27"/>
    </row>
    <row r="50" spans="1:7" s="31" customFormat="1" ht="21" x14ac:dyDescent="0.25">
      <c r="A50" s="22" t="s">
        <v>1211</v>
      </c>
      <c r="B50" s="23" t="s">
        <v>1204</v>
      </c>
      <c r="C50" s="66" t="s">
        <v>1866</v>
      </c>
      <c r="D50" s="25" t="s">
        <v>8</v>
      </c>
      <c r="E50" s="26">
        <v>40</v>
      </c>
      <c r="F50" s="67">
        <v>92.4</v>
      </c>
      <c r="G50" s="27">
        <f t="shared" si="0"/>
        <v>3696</v>
      </c>
    </row>
    <row r="51" spans="1:7" s="31" customFormat="1" x14ac:dyDescent="0.25">
      <c r="A51" s="22" t="s">
        <v>1209</v>
      </c>
      <c r="B51" s="23" t="s">
        <v>1693</v>
      </c>
      <c r="C51" s="66" t="s">
        <v>1867</v>
      </c>
      <c r="D51" s="25" t="s">
        <v>0</v>
      </c>
      <c r="E51" s="26">
        <v>2</v>
      </c>
      <c r="F51" s="67">
        <v>185.67</v>
      </c>
      <c r="G51" s="27">
        <f t="shared" si="0"/>
        <v>371.34</v>
      </c>
    </row>
    <row r="52" spans="1:7" s="31" customFormat="1" x14ac:dyDescent="0.25">
      <c r="A52" s="22" t="s">
        <v>1207</v>
      </c>
      <c r="B52" s="23" t="s">
        <v>1694</v>
      </c>
      <c r="C52" s="66" t="s">
        <v>1867</v>
      </c>
      <c r="D52" s="25" t="s">
        <v>0</v>
      </c>
      <c r="E52" s="26">
        <v>10</v>
      </c>
      <c r="F52" s="67">
        <v>426.15</v>
      </c>
      <c r="G52" s="27">
        <f t="shared" si="0"/>
        <v>4261.5</v>
      </c>
    </row>
    <row r="53" spans="1:7" s="31" customFormat="1" x14ac:dyDescent="0.25">
      <c r="A53" s="22" t="s">
        <v>1206</v>
      </c>
      <c r="B53" s="23" t="s">
        <v>1695</v>
      </c>
      <c r="C53" s="66" t="s">
        <v>1867</v>
      </c>
      <c r="D53" s="25" t="s">
        <v>0</v>
      </c>
      <c r="E53" s="26">
        <v>2</v>
      </c>
      <c r="F53" s="67">
        <v>92.83</v>
      </c>
      <c r="G53" s="27">
        <f t="shared" si="0"/>
        <v>185.66</v>
      </c>
    </row>
    <row r="54" spans="1:7" s="21" customFormat="1" x14ac:dyDescent="0.25">
      <c r="A54" s="22" t="s">
        <v>1396</v>
      </c>
      <c r="B54" s="23" t="s">
        <v>1697</v>
      </c>
      <c r="C54" s="66" t="s">
        <v>1867</v>
      </c>
      <c r="D54" s="25" t="s">
        <v>0</v>
      </c>
      <c r="E54" s="26">
        <v>2</v>
      </c>
      <c r="F54" s="67">
        <v>94.72</v>
      </c>
      <c r="G54" s="27">
        <f t="shared" si="0"/>
        <v>189.44</v>
      </c>
    </row>
    <row r="55" spans="1:7" s="21" customFormat="1" x14ac:dyDescent="0.25">
      <c r="A55" s="22" t="s">
        <v>1205</v>
      </c>
      <c r="B55" s="23" t="s">
        <v>1692</v>
      </c>
      <c r="C55" s="66" t="s">
        <v>1867</v>
      </c>
      <c r="D55" s="25" t="s">
        <v>0</v>
      </c>
      <c r="E55" s="26">
        <v>50</v>
      </c>
      <c r="F55" s="67">
        <v>860.35</v>
      </c>
      <c r="G55" s="27">
        <f t="shared" si="0"/>
        <v>43017.5</v>
      </c>
    </row>
    <row r="56" spans="1:7" s="21" customFormat="1" x14ac:dyDescent="0.25">
      <c r="A56" s="22" t="s">
        <v>1203</v>
      </c>
      <c r="B56" s="23" t="s">
        <v>1696</v>
      </c>
      <c r="C56" s="66" t="s">
        <v>1867</v>
      </c>
      <c r="D56" s="25" t="s">
        <v>0</v>
      </c>
      <c r="E56" s="26">
        <v>30</v>
      </c>
      <c r="F56" s="67">
        <v>434.61</v>
      </c>
      <c r="G56" s="27">
        <f t="shared" si="0"/>
        <v>13038.300000000001</v>
      </c>
    </row>
    <row r="57" spans="1:7" s="21" customFormat="1" x14ac:dyDescent="0.25">
      <c r="A57" s="22" t="s">
        <v>1202</v>
      </c>
      <c r="B57" s="30" t="s">
        <v>1698</v>
      </c>
      <c r="C57" s="66" t="s">
        <v>1853</v>
      </c>
      <c r="D57" s="25" t="s">
        <v>0</v>
      </c>
      <c r="E57" s="26">
        <v>1</v>
      </c>
      <c r="F57" s="67">
        <v>161.36000000000001</v>
      </c>
      <c r="G57" s="27">
        <f t="shared" si="0"/>
        <v>161.36000000000001</v>
      </c>
    </row>
    <row r="58" spans="1:7" s="21" customFormat="1" ht="21" x14ac:dyDescent="0.25">
      <c r="A58" s="22" t="s">
        <v>1201</v>
      </c>
      <c r="B58" s="23" t="s">
        <v>1761</v>
      </c>
      <c r="C58" s="66" t="s">
        <v>1856</v>
      </c>
      <c r="D58" s="28" t="s">
        <v>8</v>
      </c>
      <c r="E58" s="26">
        <v>2</v>
      </c>
      <c r="F58" s="67">
        <v>47.52</v>
      </c>
      <c r="G58" s="27">
        <f t="shared" si="0"/>
        <v>95.04</v>
      </c>
    </row>
    <row r="59" spans="1:7" s="21" customFormat="1" ht="21" x14ac:dyDescent="0.25">
      <c r="A59" s="22" t="s">
        <v>1200</v>
      </c>
      <c r="B59" s="23" t="s">
        <v>1762</v>
      </c>
      <c r="C59" s="66" t="s">
        <v>1856</v>
      </c>
      <c r="D59" s="28" t="s">
        <v>8</v>
      </c>
      <c r="E59" s="26">
        <v>5</v>
      </c>
      <c r="F59" s="67">
        <v>57.29</v>
      </c>
      <c r="G59" s="27">
        <f t="shared" si="0"/>
        <v>286.45</v>
      </c>
    </row>
    <row r="60" spans="1:7" s="21" customFormat="1" ht="21" x14ac:dyDescent="0.25">
      <c r="A60" s="22" t="s">
        <v>1199</v>
      </c>
      <c r="B60" s="23" t="s">
        <v>1763</v>
      </c>
      <c r="C60" s="66" t="s">
        <v>1856</v>
      </c>
      <c r="D60" s="25" t="s">
        <v>0</v>
      </c>
      <c r="E60" s="26">
        <v>1</v>
      </c>
      <c r="F60" s="67">
        <v>429.84</v>
      </c>
      <c r="G60" s="27">
        <f t="shared" si="0"/>
        <v>429.84</v>
      </c>
    </row>
    <row r="61" spans="1:7" s="21" customFormat="1" x14ac:dyDescent="0.25">
      <c r="A61" s="22" t="s">
        <v>1198</v>
      </c>
      <c r="B61" s="23" t="s">
        <v>1699</v>
      </c>
      <c r="C61" s="66" t="s">
        <v>1863</v>
      </c>
      <c r="D61" s="28" t="s">
        <v>8</v>
      </c>
      <c r="E61" s="26">
        <v>10</v>
      </c>
      <c r="F61" s="67">
        <v>21.28</v>
      </c>
      <c r="G61" s="27">
        <f t="shared" si="0"/>
        <v>212.8</v>
      </c>
    </row>
    <row r="62" spans="1:7" s="21" customFormat="1" x14ac:dyDescent="0.25">
      <c r="A62" s="22" t="s">
        <v>1197</v>
      </c>
      <c r="B62" s="23" t="s">
        <v>1192</v>
      </c>
      <c r="C62" s="66" t="s">
        <v>1863</v>
      </c>
      <c r="D62" s="28" t="s">
        <v>8</v>
      </c>
      <c r="E62" s="26">
        <v>10</v>
      </c>
      <c r="F62" s="67">
        <v>31.03</v>
      </c>
      <c r="G62" s="27">
        <f t="shared" si="0"/>
        <v>310.3</v>
      </c>
    </row>
    <row r="63" spans="1:7" s="21" customFormat="1" x14ac:dyDescent="0.25">
      <c r="A63" s="22" t="s">
        <v>1196</v>
      </c>
      <c r="B63" s="23" t="s">
        <v>1764</v>
      </c>
      <c r="C63" s="66" t="s">
        <v>1868</v>
      </c>
      <c r="D63" s="28" t="s">
        <v>23</v>
      </c>
      <c r="E63" s="26">
        <v>3</v>
      </c>
      <c r="F63" s="67">
        <v>173.46</v>
      </c>
      <c r="G63" s="27">
        <f t="shared" si="0"/>
        <v>520.38</v>
      </c>
    </row>
    <row r="64" spans="1:7" s="21" customFormat="1" x14ac:dyDescent="0.25">
      <c r="A64" s="22" t="s">
        <v>1195</v>
      </c>
      <c r="B64" s="23" t="s">
        <v>1765</v>
      </c>
      <c r="C64" s="66" t="s">
        <v>1868</v>
      </c>
      <c r="D64" s="28" t="s">
        <v>0</v>
      </c>
      <c r="E64" s="26">
        <v>3</v>
      </c>
      <c r="F64" s="67">
        <v>39.44</v>
      </c>
      <c r="G64" s="27">
        <f t="shared" si="0"/>
        <v>118.32</v>
      </c>
    </row>
    <row r="65" spans="1:7" s="21" customFormat="1" x14ac:dyDescent="0.25">
      <c r="A65" s="22" t="s">
        <v>1194</v>
      </c>
      <c r="B65" s="23" t="s">
        <v>1187</v>
      </c>
      <c r="C65" s="66" t="s">
        <v>1863</v>
      </c>
      <c r="D65" s="28" t="s">
        <v>8</v>
      </c>
      <c r="E65" s="26">
        <v>5</v>
      </c>
      <c r="F65" s="67">
        <v>26.59</v>
      </c>
      <c r="G65" s="27">
        <f t="shared" si="0"/>
        <v>132.94999999999999</v>
      </c>
    </row>
    <row r="66" spans="1:7" s="21" customFormat="1" x14ac:dyDescent="0.25">
      <c r="A66" s="22" t="s">
        <v>1193</v>
      </c>
      <c r="B66" s="23" t="s">
        <v>1185</v>
      </c>
      <c r="C66" s="66" t="s">
        <v>1863</v>
      </c>
      <c r="D66" s="28" t="s">
        <v>8</v>
      </c>
      <c r="E66" s="26">
        <v>5</v>
      </c>
      <c r="F66" s="67">
        <v>33.69</v>
      </c>
      <c r="G66" s="27">
        <f t="shared" si="0"/>
        <v>168.45</v>
      </c>
    </row>
    <row r="67" spans="1:7" s="21" customFormat="1" x14ac:dyDescent="0.25">
      <c r="A67" s="22" t="s">
        <v>1191</v>
      </c>
      <c r="B67" s="23" t="s">
        <v>1183</v>
      </c>
      <c r="C67" s="66" t="s">
        <v>1863</v>
      </c>
      <c r="D67" s="28" t="s">
        <v>8</v>
      </c>
      <c r="E67" s="26">
        <v>5</v>
      </c>
      <c r="F67" s="67">
        <v>44.32</v>
      </c>
      <c r="G67" s="27">
        <f t="shared" si="0"/>
        <v>221.6</v>
      </c>
    </row>
    <row r="68" spans="1:7" s="21" customFormat="1" x14ac:dyDescent="0.25">
      <c r="A68" s="22" t="s">
        <v>1190</v>
      </c>
      <c r="B68" s="23" t="s">
        <v>1700</v>
      </c>
      <c r="C68" s="66" t="s">
        <v>1863</v>
      </c>
      <c r="D68" s="28" t="s">
        <v>8</v>
      </c>
      <c r="E68" s="26">
        <v>2</v>
      </c>
      <c r="F68" s="67">
        <v>36.340000000000003</v>
      </c>
      <c r="G68" s="27">
        <f t="shared" si="0"/>
        <v>72.680000000000007</v>
      </c>
    </row>
    <row r="69" spans="1:7" s="21" customFormat="1" x14ac:dyDescent="0.25">
      <c r="A69" s="22" t="s">
        <v>1189</v>
      </c>
      <c r="B69" s="23" t="s">
        <v>1701</v>
      </c>
      <c r="C69" s="66" t="s">
        <v>1863</v>
      </c>
      <c r="D69" s="28" t="s">
        <v>8</v>
      </c>
      <c r="E69" s="26">
        <v>2</v>
      </c>
      <c r="F69" s="67">
        <v>23.05</v>
      </c>
      <c r="G69" s="27">
        <f t="shared" si="0"/>
        <v>46.1</v>
      </c>
    </row>
    <row r="70" spans="1:7" s="21" customFormat="1" x14ac:dyDescent="0.25">
      <c r="A70" s="22" t="s">
        <v>1188</v>
      </c>
      <c r="B70" s="23" t="s">
        <v>1179</v>
      </c>
      <c r="C70" s="66" t="s">
        <v>1863</v>
      </c>
      <c r="D70" s="28" t="s">
        <v>8</v>
      </c>
      <c r="E70" s="26">
        <v>5</v>
      </c>
      <c r="F70" s="67">
        <v>38.119999999999997</v>
      </c>
      <c r="G70" s="27">
        <f t="shared" si="0"/>
        <v>190.6</v>
      </c>
    </row>
    <row r="71" spans="1:7" s="21" customFormat="1" x14ac:dyDescent="0.25">
      <c r="A71" s="22" t="s">
        <v>1186</v>
      </c>
      <c r="B71" s="23" t="s">
        <v>1177</v>
      </c>
      <c r="C71" s="66" t="s">
        <v>1863</v>
      </c>
      <c r="D71" s="28" t="s">
        <v>0</v>
      </c>
      <c r="E71" s="26">
        <v>15</v>
      </c>
      <c r="F71" s="67">
        <v>58.5</v>
      </c>
      <c r="G71" s="27">
        <f t="shared" ref="G71:G134" si="1">F71*E71</f>
        <v>877.5</v>
      </c>
    </row>
    <row r="72" spans="1:7" s="21" customFormat="1" x14ac:dyDescent="0.25">
      <c r="A72" s="22" t="s">
        <v>1184</v>
      </c>
      <c r="B72" s="23" t="s">
        <v>1176</v>
      </c>
      <c r="C72" s="66" t="s">
        <v>1865</v>
      </c>
      <c r="D72" s="28" t="s">
        <v>8</v>
      </c>
      <c r="E72" s="26">
        <v>2</v>
      </c>
      <c r="F72" s="67">
        <v>64.290000000000006</v>
      </c>
      <c r="G72" s="27">
        <f t="shared" si="1"/>
        <v>128.58000000000001</v>
      </c>
    </row>
    <row r="73" spans="1:7" s="21" customFormat="1" x14ac:dyDescent="0.25">
      <c r="A73" s="22" t="s">
        <v>1182</v>
      </c>
      <c r="B73" s="23" t="s">
        <v>1175</v>
      </c>
      <c r="C73" s="66" t="s">
        <v>1865</v>
      </c>
      <c r="D73" s="28" t="s">
        <v>8</v>
      </c>
      <c r="E73" s="26">
        <v>2</v>
      </c>
      <c r="F73" s="67">
        <v>48.1</v>
      </c>
      <c r="G73" s="27">
        <f t="shared" si="1"/>
        <v>96.2</v>
      </c>
    </row>
    <row r="74" spans="1:7" s="21" customFormat="1" x14ac:dyDescent="0.25">
      <c r="A74" s="22" t="s">
        <v>1181</v>
      </c>
      <c r="B74" s="23" t="s">
        <v>1173</v>
      </c>
      <c r="C74" s="66" t="s">
        <v>1865</v>
      </c>
      <c r="D74" s="28" t="s">
        <v>8</v>
      </c>
      <c r="E74" s="26">
        <v>15</v>
      </c>
      <c r="F74" s="67">
        <v>69.95</v>
      </c>
      <c r="G74" s="27">
        <f t="shared" si="1"/>
        <v>1049.25</v>
      </c>
    </row>
    <row r="75" spans="1:7" s="21" customFormat="1" x14ac:dyDescent="0.25">
      <c r="A75" s="22" t="s">
        <v>1180</v>
      </c>
      <c r="B75" s="30" t="s">
        <v>1303</v>
      </c>
      <c r="C75" s="66" t="s">
        <v>1853</v>
      </c>
      <c r="D75" s="25" t="s">
        <v>0</v>
      </c>
      <c r="E75" s="26">
        <v>5</v>
      </c>
      <c r="F75" s="67">
        <v>145.88</v>
      </c>
      <c r="G75" s="27">
        <f t="shared" si="1"/>
        <v>729.4</v>
      </c>
    </row>
    <row r="76" spans="1:7" s="21" customFormat="1" x14ac:dyDescent="0.25">
      <c r="A76" s="22" t="s">
        <v>1178</v>
      </c>
      <c r="B76" s="23" t="s">
        <v>1168</v>
      </c>
      <c r="C76" s="66" t="s">
        <v>1869</v>
      </c>
      <c r="D76" s="28" t="s">
        <v>8</v>
      </c>
      <c r="E76" s="26">
        <v>20</v>
      </c>
      <c r="F76" s="67">
        <v>50.74</v>
      </c>
      <c r="G76" s="27">
        <f t="shared" si="1"/>
        <v>1014.8000000000001</v>
      </c>
    </row>
    <row r="77" spans="1:7" s="21" customFormat="1" x14ac:dyDescent="0.25">
      <c r="A77" s="22" t="s">
        <v>1542</v>
      </c>
      <c r="B77" s="23" t="s">
        <v>1166</v>
      </c>
      <c r="C77" s="66" t="s">
        <v>1869</v>
      </c>
      <c r="D77" s="28" t="s">
        <v>8</v>
      </c>
      <c r="E77" s="26">
        <v>25</v>
      </c>
      <c r="F77" s="67">
        <v>74.64</v>
      </c>
      <c r="G77" s="27">
        <f t="shared" si="1"/>
        <v>1866</v>
      </c>
    </row>
    <row r="78" spans="1:7" s="21" customFormat="1" x14ac:dyDescent="0.25">
      <c r="A78" s="22" t="s">
        <v>1543</v>
      </c>
      <c r="B78" s="23" t="s">
        <v>1164</v>
      </c>
      <c r="C78" s="66" t="s">
        <v>1854</v>
      </c>
      <c r="D78" s="28" t="s">
        <v>23</v>
      </c>
      <c r="E78" s="26">
        <v>1</v>
      </c>
      <c r="F78" s="67">
        <v>90.68</v>
      </c>
      <c r="G78" s="27">
        <f t="shared" si="1"/>
        <v>90.68</v>
      </c>
    </row>
    <row r="79" spans="1:7" s="21" customFormat="1" x14ac:dyDescent="0.25">
      <c r="A79" s="22" t="s">
        <v>1174</v>
      </c>
      <c r="B79" s="23" t="s">
        <v>1162</v>
      </c>
      <c r="C79" s="66" t="s">
        <v>1851</v>
      </c>
      <c r="D79" s="28" t="s">
        <v>8</v>
      </c>
      <c r="E79" s="26">
        <v>1</v>
      </c>
      <c r="F79" s="67">
        <v>47.34</v>
      </c>
      <c r="G79" s="27">
        <f t="shared" si="1"/>
        <v>47.34</v>
      </c>
    </row>
    <row r="80" spans="1:7" s="21" customFormat="1" x14ac:dyDescent="0.25">
      <c r="A80" s="22" t="s">
        <v>1172</v>
      </c>
      <c r="B80" s="23" t="s">
        <v>1160</v>
      </c>
      <c r="C80" s="66" t="s">
        <v>1851</v>
      </c>
      <c r="D80" s="28" t="s">
        <v>8</v>
      </c>
      <c r="E80" s="26">
        <v>2</v>
      </c>
      <c r="F80" s="67">
        <v>14.62</v>
      </c>
      <c r="G80" s="27">
        <f t="shared" si="1"/>
        <v>29.24</v>
      </c>
    </row>
    <row r="81" spans="1:7" s="21" customFormat="1" x14ac:dyDescent="0.25">
      <c r="A81" s="22" t="s">
        <v>1171</v>
      </c>
      <c r="B81" s="23" t="s">
        <v>1158</v>
      </c>
      <c r="C81" s="66" t="s">
        <v>1865</v>
      </c>
      <c r="D81" s="28" t="s">
        <v>0</v>
      </c>
      <c r="E81" s="26">
        <v>2</v>
      </c>
      <c r="F81" s="67">
        <v>20.52</v>
      </c>
      <c r="G81" s="27">
        <f t="shared" si="1"/>
        <v>41.04</v>
      </c>
    </row>
    <row r="82" spans="1:7" s="21" customFormat="1" x14ac:dyDescent="0.25">
      <c r="A82" s="22" t="s">
        <v>1170</v>
      </c>
      <c r="B82" s="23" t="s">
        <v>1578</v>
      </c>
      <c r="C82" s="66" t="s">
        <v>1857</v>
      </c>
      <c r="D82" s="28" t="s">
        <v>8</v>
      </c>
      <c r="E82" s="26">
        <v>1</v>
      </c>
      <c r="F82" s="67">
        <v>45.18</v>
      </c>
      <c r="G82" s="27">
        <f t="shared" si="1"/>
        <v>45.18</v>
      </c>
    </row>
    <row r="83" spans="1:7" s="21" customFormat="1" x14ac:dyDescent="0.25">
      <c r="A83" s="22" t="s">
        <v>1169</v>
      </c>
      <c r="B83" s="23" t="s">
        <v>1493</v>
      </c>
      <c r="C83" s="66" t="s">
        <v>1853</v>
      </c>
      <c r="D83" s="28" t="s">
        <v>8</v>
      </c>
      <c r="E83" s="26">
        <v>70</v>
      </c>
      <c r="F83" s="67">
        <v>127.38</v>
      </c>
      <c r="G83" s="27">
        <f t="shared" si="1"/>
        <v>8916.6</v>
      </c>
    </row>
    <row r="84" spans="1:7" s="21" customFormat="1" x14ac:dyDescent="0.25">
      <c r="A84" s="22" t="s">
        <v>1167</v>
      </c>
      <c r="B84" s="23" t="s">
        <v>1494</v>
      </c>
      <c r="C84" s="66" t="s">
        <v>1853</v>
      </c>
      <c r="D84" s="28" t="s">
        <v>8</v>
      </c>
      <c r="E84" s="26">
        <v>70</v>
      </c>
      <c r="F84" s="67">
        <v>50.34</v>
      </c>
      <c r="G84" s="27">
        <f t="shared" si="1"/>
        <v>3523.8</v>
      </c>
    </row>
    <row r="85" spans="1:7" s="21" customFormat="1" x14ac:dyDescent="0.25">
      <c r="A85" s="22" t="s">
        <v>1165</v>
      </c>
      <c r="B85" s="23" t="s">
        <v>1495</v>
      </c>
      <c r="C85" s="66" t="s">
        <v>1853</v>
      </c>
      <c r="D85" s="28" t="s">
        <v>0</v>
      </c>
      <c r="E85" s="26">
        <v>70</v>
      </c>
      <c r="F85" s="67">
        <v>142.58000000000001</v>
      </c>
      <c r="G85" s="27">
        <f t="shared" si="1"/>
        <v>9980.6</v>
      </c>
    </row>
    <row r="86" spans="1:7" s="21" customFormat="1" x14ac:dyDescent="0.25">
      <c r="A86" s="22" t="s">
        <v>1163</v>
      </c>
      <c r="B86" s="23" t="s">
        <v>1579</v>
      </c>
      <c r="C86" s="66" t="s">
        <v>1865</v>
      </c>
      <c r="D86" s="25" t="s">
        <v>0</v>
      </c>
      <c r="E86" s="26">
        <v>1</v>
      </c>
      <c r="F86" s="67">
        <v>58.56</v>
      </c>
      <c r="G86" s="27">
        <f t="shared" si="1"/>
        <v>58.56</v>
      </c>
    </row>
    <row r="87" spans="1:7" s="21" customFormat="1" x14ac:dyDescent="0.25">
      <c r="A87" s="22" t="s">
        <v>1161</v>
      </c>
      <c r="B87" s="23" t="s">
        <v>1151</v>
      </c>
      <c r="C87" s="66" t="s">
        <v>1865</v>
      </c>
      <c r="D87" s="25" t="s">
        <v>0</v>
      </c>
      <c r="E87" s="26">
        <v>1</v>
      </c>
      <c r="F87" s="67">
        <v>28.56</v>
      </c>
      <c r="G87" s="27">
        <f t="shared" si="1"/>
        <v>28.56</v>
      </c>
    </row>
    <row r="88" spans="1:7" s="21" customFormat="1" x14ac:dyDescent="0.25">
      <c r="A88" s="22" t="s">
        <v>1159</v>
      </c>
      <c r="B88" s="23" t="s">
        <v>1149</v>
      </c>
      <c r="C88" s="66" t="s">
        <v>1869</v>
      </c>
      <c r="D88" s="28" t="s">
        <v>8</v>
      </c>
      <c r="E88" s="26">
        <v>8</v>
      </c>
      <c r="F88" s="67">
        <v>86.94</v>
      </c>
      <c r="G88" s="27">
        <f t="shared" si="1"/>
        <v>695.52</v>
      </c>
    </row>
    <row r="89" spans="1:7" s="21" customFormat="1" x14ac:dyDescent="0.25">
      <c r="A89" s="22" t="s">
        <v>1157</v>
      </c>
      <c r="B89" s="30" t="s">
        <v>1580</v>
      </c>
      <c r="C89" s="66" t="s">
        <v>1870</v>
      </c>
      <c r="D89" s="28" t="s">
        <v>0</v>
      </c>
      <c r="E89" s="26">
        <v>1</v>
      </c>
      <c r="F89" s="67">
        <v>26.18</v>
      </c>
      <c r="G89" s="27">
        <f t="shared" si="1"/>
        <v>26.18</v>
      </c>
    </row>
    <row r="90" spans="1:7" s="21" customFormat="1" ht="13.2" x14ac:dyDescent="0.25">
      <c r="A90" s="22" t="s">
        <v>1397</v>
      </c>
      <c r="B90" s="49" t="s">
        <v>1147</v>
      </c>
      <c r="C90" s="69"/>
      <c r="D90" s="51" t="s">
        <v>0</v>
      </c>
      <c r="E90" s="52">
        <v>1</v>
      </c>
      <c r="F90" s="67"/>
      <c r="G90" s="27"/>
    </row>
    <row r="91" spans="1:7" s="21" customFormat="1" ht="13.2" x14ac:dyDescent="0.25">
      <c r="A91" s="22" t="s">
        <v>1156</v>
      </c>
      <c r="B91" s="49" t="s">
        <v>1146</v>
      </c>
      <c r="C91" s="69"/>
      <c r="D91" s="51" t="s">
        <v>0</v>
      </c>
      <c r="E91" s="52">
        <v>1</v>
      </c>
      <c r="F91" s="67"/>
      <c r="G91" s="27"/>
    </row>
    <row r="92" spans="1:7" s="21" customFormat="1" x14ac:dyDescent="0.25">
      <c r="A92" s="22" t="s">
        <v>1155</v>
      </c>
      <c r="B92" s="23" t="s">
        <v>1144</v>
      </c>
      <c r="C92" s="66" t="s">
        <v>1871</v>
      </c>
      <c r="D92" s="28" t="s">
        <v>0</v>
      </c>
      <c r="E92" s="26">
        <v>1</v>
      </c>
      <c r="F92" s="67">
        <v>26.7</v>
      </c>
      <c r="G92" s="27">
        <f t="shared" si="1"/>
        <v>26.7</v>
      </c>
    </row>
    <row r="93" spans="1:7" s="21" customFormat="1" x14ac:dyDescent="0.25">
      <c r="A93" s="22" t="s">
        <v>1154</v>
      </c>
      <c r="B93" s="23" t="s">
        <v>1142</v>
      </c>
      <c r="C93" s="66" t="s">
        <v>1871</v>
      </c>
      <c r="D93" s="28" t="s">
        <v>0</v>
      </c>
      <c r="E93" s="26">
        <v>1</v>
      </c>
      <c r="F93" s="67">
        <v>25.11</v>
      </c>
      <c r="G93" s="27">
        <f t="shared" si="1"/>
        <v>25.11</v>
      </c>
    </row>
    <row r="94" spans="1:7" s="21" customFormat="1" ht="13.2" x14ac:dyDescent="0.25">
      <c r="A94" s="22" t="s">
        <v>1153</v>
      </c>
      <c r="B94" s="49" t="s">
        <v>1317</v>
      </c>
      <c r="C94" s="69"/>
      <c r="D94" s="51" t="s">
        <v>23</v>
      </c>
      <c r="E94" s="52">
        <v>70</v>
      </c>
      <c r="F94" s="67"/>
      <c r="G94" s="27"/>
    </row>
    <row r="95" spans="1:7" s="21" customFormat="1" ht="13.2" x14ac:dyDescent="0.25">
      <c r="A95" s="22" t="s">
        <v>1152</v>
      </c>
      <c r="B95" s="49" t="s">
        <v>1373</v>
      </c>
      <c r="C95" s="69"/>
      <c r="D95" s="51" t="s">
        <v>23</v>
      </c>
      <c r="E95" s="52">
        <v>50</v>
      </c>
      <c r="F95" s="67"/>
      <c r="G95" s="27"/>
    </row>
    <row r="96" spans="1:7" s="21" customFormat="1" x14ac:dyDescent="0.25">
      <c r="A96" s="22" t="s">
        <v>1398</v>
      </c>
      <c r="B96" s="30" t="s">
        <v>1133</v>
      </c>
      <c r="C96" s="66" t="s">
        <v>1870</v>
      </c>
      <c r="D96" s="28" t="s">
        <v>0</v>
      </c>
      <c r="E96" s="26">
        <v>1</v>
      </c>
      <c r="F96" s="67">
        <v>35.72</v>
      </c>
      <c r="G96" s="27">
        <f t="shared" si="1"/>
        <v>35.72</v>
      </c>
    </row>
    <row r="97" spans="1:7" s="21" customFormat="1" x14ac:dyDescent="0.25">
      <c r="A97" s="22" t="s">
        <v>1399</v>
      </c>
      <c r="B97" s="23" t="s">
        <v>1137</v>
      </c>
      <c r="C97" s="66" t="s">
        <v>1869</v>
      </c>
      <c r="D97" s="28" t="s">
        <v>29</v>
      </c>
      <c r="E97" s="26">
        <v>2</v>
      </c>
      <c r="F97" s="67">
        <v>53.15</v>
      </c>
      <c r="G97" s="27">
        <f t="shared" si="1"/>
        <v>106.3</v>
      </c>
    </row>
    <row r="98" spans="1:7" s="21" customFormat="1" x14ac:dyDescent="0.25">
      <c r="A98" s="22" t="s">
        <v>1150</v>
      </c>
      <c r="B98" s="23" t="s">
        <v>1332</v>
      </c>
      <c r="C98" s="66" t="s">
        <v>1865</v>
      </c>
      <c r="D98" s="28" t="s">
        <v>8</v>
      </c>
      <c r="E98" s="26">
        <v>90</v>
      </c>
      <c r="F98" s="67">
        <v>60.66</v>
      </c>
      <c r="G98" s="27">
        <f t="shared" si="1"/>
        <v>5459.4</v>
      </c>
    </row>
    <row r="99" spans="1:7" s="21" customFormat="1" x14ac:dyDescent="0.25">
      <c r="A99" s="22" t="s">
        <v>1148</v>
      </c>
      <c r="B99" s="23" t="s">
        <v>1333</v>
      </c>
      <c r="C99" s="66" t="s">
        <v>1865</v>
      </c>
      <c r="D99" s="28" t="s">
        <v>8</v>
      </c>
      <c r="E99" s="26">
        <v>25</v>
      </c>
      <c r="F99" s="67">
        <v>36.08</v>
      </c>
      <c r="G99" s="27">
        <f t="shared" si="1"/>
        <v>902</v>
      </c>
    </row>
    <row r="100" spans="1:7" s="21" customFormat="1" ht="31.2" x14ac:dyDescent="0.25">
      <c r="A100" s="22" t="s">
        <v>1544</v>
      </c>
      <c r="B100" s="23" t="s">
        <v>1131</v>
      </c>
      <c r="C100" s="66" t="s">
        <v>1872</v>
      </c>
      <c r="D100" s="28" t="s">
        <v>29</v>
      </c>
      <c r="E100" s="26">
        <v>1</v>
      </c>
      <c r="F100" s="67">
        <v>52.33</v>
      </c>
      <c r="G100" s="27">
        <f t="shared" si="1"/>
        <v>52.33</v>
      </c>
    </row>
    <row r="101" spans="1:7" s="21" customFormat="1" ht="31.2" x14ac:dyDescent="0.25">
      <c r="A101" s="22" t="s">
        <v>1145</v>
      </c>
      <c r="B101" s="23" t="s">
        <v>1129</v>
      </c>
      <c r="C101" s="66" t="s">
        <v>1872</v>
      </c>
      <c r="D101" s="28" t="s">
        <v>8</v>
      </c>
      <c r="E101" s="26">
        <v>5</v>
      </c>
      <c r="F101" s="67">
        <v>40.98</v>
      </c>
      <c r="G101" s="27">
        <f t="shared" si="1"/>
        <v>204.89999999999998</v>
      </c>
    </row>
    <row r="102" spans="1:7" s="21" customFormat="1" x14ac:dyDescent="0.25">
      <c r="A102" s="22" t="s">
        <v>1143</v>
      </c>
      <c r="B102" s="23" t="s">
        <v>1647</v>
      </c>
      <c r="C102" s="66" t="s">
        <v>1873</v>
      </c>
      <c r="D102" s="28" t="s">
        <v>23</v>
      </c>
      <c r="E102" s="26">
        <v>20</v>
      </c>
      <c r="F102" s="67">
        <v>19.7</v>
      </c>
      <c r="G102" s="27">
        <f t="shared" si="1"/>
        <v>394</v>
      </c>
    </row>
    <row r="103" spans="1:7" s="32" customFormat="1" ht="21" x14ac:dyDescent="0.25">
      <c r="A103" s="22" t="s">
        <v>1141</v>
      </c>
      <c r="B103" s="29" t="s">
        <v>1377</v>
      </c>
      <c r="C103" s="66" t="s">
        <v>1856</v>
      </c>
      <c r="D103" s="25" t="s">
        <v>0</v>
      </c>
      <c r="E103" s="26">
        <v>15</v>
      </c>
      <c r="F103" s="67">
        <v>86.83</v>
      </c>
      <c r="G103" s="27">
        <f t="shared" si="1"/>
        <v>1302.45</v>
      </c>
    </row>
    <row r="104" spans="1:7" s="32" customFormat="1" x14ac:dyDescent="0.25">
      <c r="A104" s="22" t="s">
        <v>1140</v>
      </c>
      <c r="B104" s="29" t="s">
        <v>1342</v>
      </c>
      <c r="C104" s="66" t="s">
        <v>1858</v>
      </c>
      <c r="D104" s="25" t="s">
        <v>0</v>
      </c>
      <c r="E104" s="26">
        <v>3</v>
      </c>
      <c r="F104" s="67">
        <v>76.459999999999994</v>
      </c>
      <c r="G104" s="27">
        <f t="shared" si="1"/>
        <v>229.38</v>
      </c>
    </row>
    <row r="105" spans="1:7" s="32" customFormat="1" ht="13.2" x14ac:dyDescent="0.25">
      <c r="A105" s="22" t="s">
        <v>1400</v>
      </c>
      <c r="B105" s="49" t="s">
        <v>1126</v>
      </c>
      <c r="C105" s="69"/>
      <c r="D105" s="51" t="s">
        <v>8</v>
      </c>
      <c r="E105" s="52">
        <v>5</v>
      </c>
      <c r="F105" s="67"/>
      <c r="G105" s="27"/>
    </row>
    <row r="106" spans="1:7" s="32" customFormat="1" ht="21" x14ac:dyDescent="0.25">
      <c r="A106" s="22" t="s">
        <v>1139</v>
      </c>
      <c r="B106" s="23" t="s">
        <v>1318</v>
      </c>
      <c r="C106" s="66" t="s">
        <v>1856</v>
      </c>
      <c r="D106" s="25" t="s">
        <v>0</v>
      </c>
      <c r="E106" s="26">
        <v>60</v>
      </c>
      <c r="F106" s="67">
        <v>202.98</v>
      </c>
      <c r="G106" s="27">
        <f t="shared" si="1"/>
        <v>12178.8</v>
      </c>
    </row>
    <row r="107" spans="1:7" s="21" customFormat="1" x14ac:dyDescent="0.25">
      <c r="A107" s="22" t="s">
        <v>1138</v>
      </c>
      <c r="B107" s="30" t="s">
        <v>1108</v>
      </c>
      <c r="C107" s="66" t="s">
        <v>1853</v>
      </c>
      <c r="D107" s="25" t="s">
        <v>0</v>
      </c>
      <c r="E107" s="26">
        <v>5</v>
      </c>
      <c r="F107" s="67">
        <v>204.13</v>
      </c>
      <c r="G107" s="27">
        <f t="shared" si="1"/>
        <v>1020.65</v>
      </c>
    </row>
    <row r="108" spans="1:7" s="21" customFormat="1" ht="21" x14ac:dyDescent="0.25">
      <c r="A108" s="22" t="s">
        <v>1136</v>
      </c>
      <c r="B108" s="23" t="s">
        <v>1106</v>
      </c>
      <c r="C108" s="66" t="s">
        <v>1866</v>
      </c>
      <c r="D108" s="28" t="s">
        <v>23</v>
      </c>
      <c r="E108" s="26">
        <v>50</v>
      </c>
      <c r="F108" s="67">
        <v>153.75</v>
      </c>
      <c r="G108" s="27">
        <f t="shared" si="1"/>
        <v>7687.5</v>
      </c>
    </row>
    <row r="109" spans="1:7" s="21" customFormat="1" ht="21" x14ac:dyDescent="0.25">
      <c r="A109" s="22" t="s">
        <v>1135</v>
      </c>
      <c r="B109" s="23" t="s">
        <v>1104</v>
      </c>
      <c r="C109" s="66" t="s">
        <v>1856</v>
      </c>
      <c r="D109" s="28" t="s">
        <v>23</v>
      </c>
      <c r="E109" s="26">
        <v>10</v>
      </c>
      <c r="F109" s="67">
        <v>201.98</v>
      </c>
      <c r="G109" s="27">
        <f t="shared" si="1"/>
        <v>2019.8</v>
      </c>
    </row>
    <row r="110" spans="1:7" s="21" customFormat="1" x14ac:dyDescent="0.25">
      <c r="A110" s="22" t="s">
        <v>1134</v>
      </c>
      <c r="B110" s="23" t="s">
        <v>1102</v>
      </c>
      <c r="C110" s="66" t="s">
        <v>1871</v>
      </c>
      <c r="D110" s="28" t="s">
        <v>29</v>
      </c>
      <c r="E110" s="26">
        <v>10</v>
      </c>
      <c r="F110" s="67">
        <v>18.899999999999999</v>
      </c>
      <c r="G110" s="27">
        <f t="shared" si="1"/>
        <v>189</v>
      </c>
    </row>
    <row r="111" spans="1:7" s="21" customFormat="1" ht="31.2" x14ac:dyDescent="0.25">
      <c r="A111" s="22" t="s">
        <v>1132</v>
      </c>
      <c r="B111" s="23" t="s">
        <v>1100</v>
      </c>
      <c r="C111" s="66" t="s">
        <v>1872</v>
      </c>
      <c r="D111" s="28" t="s">
        <v>29</v>
      </c>
      <c r="E111" s="26">
        <v>2</v>
      </c>
      <c r="F111" s="67">
        <v>14.53</v>
      </c>
      <c r="G111" s="27">
        <f t="shared" si="1"/>
        <v>29.06</v>
      </c>
    </row>
    <row r="112" spans="1:7" s="21" customFormat="1" x14ac:dyDescent="0.25">
      <c r="A112" s="22" t="s">
        <v>1130</v>
      </c>
      <c r="B112" s="23" t="s">
        <v>1497</v>
      </c>
      <c r="C112" s="66" t="s">
        <v>1874</v>
      </c>
      <c r="D112" s="28" t="s">
        <v>8</v>
      </c>
      <c r="E112" s="26">
        <v>1</v>
      </c>
      <c r="F112" s="67">
        <v>11.01</v>
      </c>
      <c r="G112" s="27">
        <f t="shared" si="1"/>
        <v>11.01</v>
      </c>
    </row>
    <row r="113" spans="1:7" s="21" customFormat="1" x14ac:dyDescent="0.25">
      <c r="A113" s="22" t="s">
        <v>1128</v>
      </c>
      <c r="B113" s="23" t="s">
        <v>1496</v>
      </c>
      <c r="C113" s="66" t="s">
        <v>1874</v>
      </c>
      <c r="D113" s="28" t="s">
        <v>8</v>
      </c>
      <c r="E113" s="26">
        <v>1</v>
      </c>
      <c r="F113" s="67">
        <v>11.67</v>
      </c>
      <c r="G113" s="27">
        <f t="shared" si="1"/>
        <v>11.67</v>
      </c>
    </row>
    <row r="114" spans="1:7" s="21" customFormat="1" x14ac:dyDescent="0.25">
      <c r="A114" s="22" t="s">
        <v>1127</v>
      </c>
      <c r="B114" s="23" t="s">
        <v>1498</v>
      </c>
      <c r="C114" s="66" t="s">
        <v>1874</v>
      </c>
      <c r="D114" s="28" t="s">
        <v>8</v>
      </c>
      <c r="E114" s="26">
        <v>1</v>
      </c>
      <c r="F114" s="67">
        <v>11.44</v>
      </c>
      <c r="G114" s="27">
        <f t="shared" si="1"/>
        <v>11.44</v>
      </c>
    </row>
    <row r="115" spans="1:7" s="21" customFormat="1" x14ac:dyDescent="0.25">
      <c r="A115" s="22" t="s">
        <v>1401</v>
      </c>
      <c r="B115" s="23" t="s">
        <v>1097</v>
      </c>
      <c r="C115" s="66" t="s">
        <v>1871</v>
      </c>
      <c r="D115" s="25" t="s">
        <v>8</v>
      </c>
      <c r="E115" s="26">
        <v>2</v>
      </c>
      <c r="F115" s="67">
        <v>20.58</v>
      </c>
      <c r="G115" s="27">
        <f t="shared" si="1"/>
        <v>41.16</v>
      </c>
    </row>
    <row r="116" spans="1:7" s="21" customFormat="1" x14ac:dyDescent="0.25">
      <c r="A116" s="22" t="s">
        <v>1125</v>
      </c>
      <c r="B116" s="23" t="s">
        <v>1705</v>
      </c>
      <c r="C116" s="66" t="s">
        <v>1869</v>
      </c>
      <c r="D116" s="25" t="s">
        <v>8</v>
      </c>
      <c r="E116" s="26">
        <v>1</v>
      </c>
      <c r="F116" s="67">
        <v>86.52</v>
      </c>
      <c r="G116" s="27">
        <f t="shared" si="1"/>
        <v>86.52</v>
      </c>
    </row>
    <row r="117" spans="1:7" s="21" customFormat="1" x14ac:dyDescent="0.25">
      <c r="A117" s="22" t="s">
        <v>1124</v>
      </c>
      <c r="B117" s="23" t="s">
        <v>1091</v>
      </c>
      <c r="C117" s="66" t="s">
        <v>1853</v>
      </c>
      <c r="D117" s="25" t="s">
        <v>0</v>
      </c>
      <c r="E117" s="26">
        <v>40</v>
      </c>
      <c r="F117" s="67">
        <v>213.54</v>
      </c>
      <c r="G117" s="27">
        <f t="shared" si="1"/>
        <v>8541.6</v>
      </c>
    </row>
    <row r="118" spans="1:7" s="21" customFormat="1" x14ac:dyDescent="0.25">
      <c r="A118" s="22" t="s">
        <v>1123</v>
      </c>
      <c r="B118" s="30" t="s">
        <v>1702</v>
      </c>
      <c r="C118" s="66" t="s">
        <v>1853</v>
      </c>
      <c r="D118" s="25" t="s">
        <v>0</v>
      </c>
      <c r="E118" s="26">
        <v>14</v>
      </c>
      <c r="F118" s="67">
        <v>500.49</v>
      </c>
      <c r="G118" s="27">
        <f t="shared" si="1"/>
        <v>7006.8600000000006</v>
      </c>
    </row>
    <row r="119" spans="1:7" s="32" customFormat="1" x14ac:dyDescent="0.25">
      <c r="A119" s="22" t="s">
        <v>1122</v>
      </c>
      <c r="B119" s="30" t="s">
        <v>1088</v>
      </c>
      <c r="C119" s="66" t="s">
        <v>1853</v>
      </c>
      <c r="D119" s="25" t="s">
        <v>0</v>
      </c>
      <c r="E119" s="26">
        <v>10</v>
      </c>
      <c r="F119" s="67">
        <v>124.76</v>
      </c>
      <c r="G119" s="27">
        <f t="shared" si="1"/>
        <v>1247.6000000000001</v>
      </c>
    </row>
    <row r="120" spans="1:7" s="21" customFormat="1" x14ac:dyDescent="0.25">
      <c r="A120" s="22" t="s">
        <v>1121</v>
      </c>
      <c r="B120" s="48" t="s">
        <v>1825</v>
      </c>
      <c r="C120" s="66" t="s">
        <v>1871</v>
      </c>
      <c r="D120" s="46" t="s">
        <v>0</v>
      </c>
      <c r="E120" s="47">
        <v>2</v>
      </c>
      <c r="F120" s="67">
        <v>22.92</v>
      </c>
      <c r="G120" s="27">
        <f t="shared" si="1"/>
        <v>45.84</v>
      </c>
    </row>
    <row r="121" spans="1:7" s="21" customFormat="1" x14ac:dyDescent="0.25">
      <c r="A121" s="22" t="s">
        <v>1120</v>
      </c>
      <c r="B121" s="48" t="s">
        <v>1826</v>
      </c>
      <c r="C121" s="66" t="s">
        <v>1871</v>
      </c>
      <c r="D121" s="46" t="s">
        <v>0</v>
      </c>
      <c r="E121" s="47">
        <v>2</v>
      </c>
      <c r="F121" s="67">
        <v>22.92</v>
      </c>
      <c r="G121" s="27">
        <f t="shared" si="1"/>
        <v>45.84</v>
      </c>
    </row>
    <row r="122" spans="1:7" s="21" customFormat="1" x14ac:dyDescent="0.25">
      <c r="A122" s="22" t="s">
        <v>1119</v>
      </c>
      <c r="B122" s="23" t="s">
        <v>1703</v>
      </c>
      <c r="C122" s="66" t="s">
        <v>1869</v>
      </c>
      <c r="D122" s="28" t="s">
        <v>8</v>
      </c>
      <c r="E122" s="26">
        <v>1</v>
      </c>
      <c r="F122" s="67">
        <v>97.85</v>
      </c>
      <c r="G122" s="27">
        <f t="shared" si="1"/>
        <v>97.85</v>
      </c>
    </row>
    <row r="123" spans="1:7" s="21" customFormat="1" x14ac:dyDescent="0.25">
      <c r="A123" s="22" t="s">
        <v>1118</v>
      </c>
      <c r="B123" s="23" t="s">
        <v>1704</v>
      </c>
      <c r="C123" s="66" t="s">
        <v>1869</v>
      </c>
      <c r="D123" s="28" t="s">
        <v>8</v>
      </c>
      <c r="E123" s="26">
        <v>1</v>
      </c>
      <c r="F123" s="67">
        <v>213.57</v>
      </c>
      <c r="G123" s="27">
        <f t="shared" si="1"/>
        <v>213.57</v>
      </c>
    </row>
    <row r="124" spans="1:7" s="21" customFormat="1" x14ac:dyDescent="0.25">
      <c r="A124" s="22" t="s">
        <v>1117</v>
      </c>
      <c r="B124" s="23" t="s">
        <v>1081</v>
      </c>
      <c r="C124" s="66" t="s">
        <v>1869</v>
      </c>
      <c r="D124" s="28" t="s">
        <v>8</v>
      </c>
      <c r="E124" s="26">
        <v>1</v>
      </c>
      <c r="F124" s="67">
        <v>212.51</v>
      </c>
      <c r="G124" s="27">
        <f t="shared" si="1"/>
        <v>212.51</v>
      </c>
    </row>
    <row r="125" spans="1:7" s="21" customFormat="1" x14ac:dyDescent="0.25">
      <c r="A125" s="22" t="s">
        <v>1116</v>
      </c>
      <c r="B125" s="23" t="s">
        <v>1581</v>
      </c>
      <c r="C125" s="66" t="s">
        <v>1853</v>
      </c>
      <c r="D125" s="28" t="s">
        <v>0</v>
      </c>
      <c r="E125" s="26">
        <v>30</v>
      </c>
      <c r="F125" s="67">
        <v>39.85</v>
      </c>
      <c r="G125" s="27">
        <f t="shared" si="1"/>
        <v>1195.5</v>
      </c>
    </row>
    <row r="126" spans="1:7" s="21" customFormat="1" x14ac:dyDescent="0.25">
      <c r="A126" s="22" t="s">
        <v>1545</v>
      </c>
      <c r="B126" s="48" t="s">
        <v>1827</v>
      </c>
      <c r="C126" s="66" t="s">
        <v>1853</v>
      </c>
      <c r="D126" s="46" t="s">
        <v>0</v>
      </c>
      <c r="E126" s="47">
        <v>20</v>
      </c>
      <c r="F126" s="67">
        <v>61.6</v>
      </c>
      <c r="G126" s="27">
        <f t="shared" si="1"/>
        <v>1232</v>
      </c>
    </row>
    <row r="127" spans="1:7" s="21" customFormat="1" x14ac:dyDescent="0.25">
      <c r="A127" s="22" t="s">
        <v>1115</v>
      </c>
      <c r="B127" s="24" t="s">
        <v>1634</v>
      </c>
      <c r="C127" s="66" t="s">
        <v>1875</v>
      </c>
      <c r="D127" s="25" t="s">
        <v>0</v>
      </c>
      <c r="E127" s="26">
        <v>1</v>
      </c>
      <c r="F127" s="67">
        <v>93.07</v>
      </c>
      <c r="G127" s="27">
        <f t="shared" si="1"/>
        <v>93.07</v>
      </c>
    </row>
    <row r="128" spans="1:7" s="21" customFormat="1" x14ac:dyDescent="0.25">
      <c r="A128" s="22" t="s">
        <v>1114</v>
      </c>
      <c r="B128" s="23" t="s">
        <v>1078</v>
      </c>
      <c r="C128" s="66" t="s">
        <v>1862</v>
      </c>
      <c r="D128" s="28" t="s">
        <v>8</v>
      </c>
      <c r="E128" s="26">
        <v>1</v>
      </c>
      <c r="F128" s="67">
        <v>9.18</v>
      </c>
      <c r="G128" s="27">
        <f t="shared" si="1"/>
        <v>9.18</v>
      </c>
    </row>
    <row r="129" spans="1:7" s="21" customFormat="1" x14ac:dyDescent="0.25">
      <c r="A129" s="22" t="s">
        <v>1113</v>
      </c>
      <c r="B129" s="23" t="s">
        <v>1076</v>
      </c>
      <c r="C129" s="66" t="s">
        <v>1862</v>
      </c>
      <c r="D129" s="28" t="s">
        <v>8</v>
      </c>
      <c r="E129" s="26">
        <v>1</v>
      </c>
      <c r="F129" s="67">
        <v>9.18</v>
      </c>
      <c r="G129" s="27">
        <f t="shared" si="1"/>
        <v>9.18</v>
      </c>
    </row>
    <row r="130" spans="1:7" s="21" customFormat="1" x14ac:dyDescent="0.25">
      <c r="A130" s="22" t="s">
        <v>1112</v>
      </c>
      <c r="B130" s="48" t="s">
        <v>1828</v>
      </c>
      <c r="C130" s="66" t="s">
        <v>1852</v>
      </c>
      <c r="D130" s="46" t="s">
        <v>8</v>
      </c>
      <c r="E130" s="47">
        <v>5</v>
      </c>
      <c r="F130" s="67">
        <v>130.53</v>
      </c>
      <c r="G130" s="27">
        <f t="shared" si="1"/>
        <v>652.65</v>
      </c>
    </row>
    <row r="131" spans="1:7" s="21" customFormat="1" ht="13.2" x14ac:dyDescent="0.25">
      <c r="A131" s="22" t="s">
        <v>1402</v>
      </c>
      <c r="B131" s="49" t="s">
        <v>1829</v>
      </c>
      <c r="C131" s="69"/>
      <c r="D131" s="51" t="s">
        <v>8</v>
      </c>
      <c r="E131" s="52">
        <v>5</v>
      </c>
      <c r="F131" s="67"/>
      <c r="G131" s="27"/>
    </row>
    <row r="132" spans="1:7" s="21" customFormat="1" x14ac:dyDescent="0.25">
      <c r="A132" s="22" t="s">
        <v>1111</v>
      </c>
      <c r="B132" s="48" t="s">
        <v>1830</v>
      </c>
      <c r="C132" s="66" t="s">
        <v>1852</v>
      </c>
      <c r="D132" s="46" t="s">
        <v>8</v>
      </c>
      <c r="E132" s="47">
        <v>5</v>
      </c>
      <c r="F132" s="67">
        <v>70.59</v>
      </c>
      <c r="G132" s="27">
        <f t="shared" si="1"/>
        <v>352.95000000000005</v>
      </c>
    </row>
    <row r="133" spans="1:7" s="21" customFormat="1" x14ac:dyDescent="0.25">
      <c r="A133" s="22" t="s">
        <v>1110</v>
      </c>
      <c r="B133" s="23" t="s">
        <v>1706</v>
      </c>
      <c r="C133" s="66" t="s">
        <v>1876</v>
      </c>
      <c r="D133" s="28" t="s">
        <v>8</v>
      </c>
      <c r="E133" s="26">
        <v>2</v>
      </c>
      <c r="F133" s="67">
        <v>32.799999999999997</v>
      </c>
      <c r="G133" s="27">
        <f t="shared" si="1"/>
        <v>65.599999999999994</v>
      </c>
    </row>
    <row r="134" spans="1:7" s="21" customFormat="1" x14ac:dyDescent="0.25">
      <c r="A134" s="22" t="s">
        <v>1109</v>
      </c>
      <c r="B134" s="23" t="s">
        <v>1070</v>
      </c>
      <c r="C134" s="66" t="s">
        <v>1851</v>
      </c>
      <c r="D134" s="28" t="s">
        <v>8</v>
      </c>
      <c r="E134" s="26">
        <v>1</v>
      </c>
      <c r="F134" s="67">
        <v>42.95</v>
      </c>
      <c r="G134" s="27">
        <f t="shared" si="1"/>
        <v>42.95</v>
      </c>
    </row>
    <row r="135" spans="1:7" s="21" customFormat="1" x14ac:dyDescent="0.25">
      <c r="A135" s="22" t="s">
        <v>1107</v>
      </c>
      <c r="B135" s="23" t="s">
        <v>1582</v>
      </c>
      <c r="C135" s="66" t="s">
        <v>1865</v>
      </c>
      <c r="D135" s="28" t="s">
        <v>8</v>
      </c>
      <c r="E135" s="26">
        <v>20</v>
      </c>
      <c r="F135" s="67">
        <v>68</v>
      </c>
      <c r="G135" s="27">
        <f t="shared" ref="G135:G198" si="2">F135*E135</f>
        <v>1360</v>
      </c>
    </row>
    <row r="136" spans="1:7" s="21" customFormat="1" ht="13.2" x14ac:dyDescent="0.25">
      <c r="A136" s="22" t="s">
        <v>1105</v>
      </c>
      <c r="B136" s="53" t="s">
        <v>1774</v>
      </c>
      <c r="C136" s="69"/>
      <c r="D136" s="51" t="s">
        <v>8</v>
      </c>
      <c r="E136" s="52">
        <v>1</v>
      </c>
      <c r="F136" s="67"/>
      <c r="G136" s="27"/>
    </row>
    <row r="137" spans="1:7" s="21" customFormat="1" x14ac:dyDescent="0.25">
      <c r="A137" s="22" t="s">
        <v>1103</v>
      </c>
      <c r="B137" s="33" t="s">
        <v>1300</v>
      </c>
      <c r="C137" s="66" t="s">
        <v>1853</v>
      </c>
      <c r="D137" s="28" t="s">
        <v>8</v>
      </c>
      <c r="E137" s="26">
        <v>10</v>
      </c>
      <c r="F137" s="67">
        <v>224.01</v>
      </c>
      <c r="G137" s="27">
        <f t="shared" si="2"/>
        <v>2240.1</v>
      </c>
    </row>
    <row r="138" spans="1:7" s="21" customFormat="1" x14ac:dyDescent="0.25">
      <c r="A138" s="22" t="s">
        <v>1101</v>
      </c>
      <c r="B138" s="23" t="s">
        <v>1707</v>
      </c>
      <c r="C138" s="66" t="s">
        <v>1853</v>
      </c>
      <c r="D138" s="28" t="s">
        <v>0</v>
      </c>
      <c r="E138" s="26">
        <v>120</v>
      </c>
      <c r="F138" s="67">
        <v>75.05</v>
      </c>
      <c r="G138" s="27">
        <f t="shared" si="2"/>
        <v>9006</v>
      </c>
    </row>
    <row r="139" spans="1:7" s="21" customFormat="1" x14ac:dyDescent="0.25">
      <c r="A139" s="22" t="s">
        <v>1099</v>
      </c>
      <c r="B139" s="23" t="s">
        <v>1708</v>
      </c>
      <c r="C139" s="66" t="s">
        <v>1853</v>
      </c>
      <c r="D139" s="28" t="s">
        <v>0</v>
      </c>
      <c r="E139" s="26">
        <v>155</v>
      </c>
      <c r="F139" s="67">
        <v>298.32</v>
      </c>
      <c r="G139" s="27">
        <f t="shared" si="2"/>
        <v>46239.6</v>
      </c>
    </row>
    <row r="140" spans="1:7" s="21" customFormat="1" x14ac:dyDescent="0.25">
      <c r="A140" s="22" t="s">
        <v>1098</v>
      </c>
      <c r="B140" s="23" t="s">
        <v>1709</v>
      </c>
      <c r="C140" s="66" t="s">
        <v>1853</v>
      </c>
      <c r="D140" s="28" t="s">
        <v>0</v>
      </c>
      <c r="E140" s="26">
        <v>100</v>
      </c>
      <c r="F140" s="67">
        <v>104.49</v>
      </c>
      <c r="G140" s="27">
        <f t="shared" si="2"/>
        <v>10449</v>
      </c>
    </row>
    <row r="141" spans="1:7" s="21" customFormat="1" x14ac:dyDescent="0.25">
      <c r="A141" s="22" t="s">
        <v>1096</v>
      </c>
      <c r="B141" s="23" t="s">
        <v>1710</v>
      </c>
      <c r="C141" s="66" t="s">
        <v>1853</v>
      </c>
      <c r="D141" s="28" t="s">
        <v>0</v>
      </c>
      <c r="E141" s="26">
        <v>120</v>
      </c>
      <c r="F141" s="67">
        <v>163.74</v>
      </c>
      <c r="G141" s="27">
        <f t="shared" si="2"/>
        <v>19648.800000000003</v>
      </c>
    </row>
    <row r="142" spans="1:7" s="21" customFormat="1" x14ac:dyDescent="0.25">
      <c r="A142" s="22" t="s">
        <v>1095</v>
      </c>
      <c r="B142" s="23" t="s">
        <v>1062</v>
      </c>
      <c r="C142" s="66" t="s">
        <v>1852</v>
      </c>
      <c r="D142" s="28" t="s">
        <v>8</v>
      </c>
      <c r="E142" s="26">
        <v>15</v>
      </c>
      <c r="F142" s="67">
        <v>327.97</v>
      </c>
      <c r="G142" s="27">
        <f t="shared" si="2"/>
        <v>4919.55</v>
      </c>
    </row>
    <row r="143" spans="1:7" s="21" customFormat="1" x14ac:dyDescent="0.25">
      <c r="A143" s="22" t="s">
        <v>1094</v>
      </c>
      <c r="B143" s="23" t="s">
        <v>1060</v>
      </c>
      <c r="C143" s="66" t="s">
        <v>1852</v>
      </c>
      <c r="D143" s="28" t="s">
        <v>8</v>
      </c>
      <c r="E143" s="26">
        <v>15</v>
      </c>
      <c r="F143" s="67">
        <v>127.22</v>
      </c>
      <c r="G143" s="27">
        <f t="shared" si="2"/>
        <v>1908.3</v>
      </c>
    </row>
    <row r="144" spans="1:7" s="21" customFormat="1" x14ac:dyDescent="0.25">
      <c r="A144" s="22" t="s">
        <v>1093</v>
      </c>
      <c r="B144" s="23" t="s">
        <v>1058</v>
      </c>
      <c r="C144" s="66" t="s">
        <v>1877</v>
      </c>
      <c r="D144" s="25" t="s">
        <v>8</v>
      </c>
      <c r="E144" s="26">
        <v>14</v>
      </c>
      <c r="F144" s="67">
        <v>253.09</v>
      </c>
      <c r="G144" s="27">
        <f t="shared" si="2"/>
        <v>3543.26</v>
      </c>
    </row>
    <row r="145" spans="1:7" s="21" customFormat="1" x14ac:dyDescent="0.25">
      <c r="A145" s="22" t="s">
        <v>1092</v>
      </c>
      <c r="B145" s="23" t="s">
        <v>1313</v>
      </c>
      <c r="C145" s="66" t="s">
        <v>1878</v>
      </c>
      <c r="D145" s="25" t="s">
        <v>8</v>
      </c>
      <c r="E145" s="26">
        <v>100</v>
      </c>
      <c r="F145" s="67">
        <v>102.9</v>
      </c>
      <c r="G145" s="27">
        <f t="shared" si="2"/>
        <v>10290</v>
      </c>
    </row>
    <row r="146" spans="1:7" s="21" customFormat="1" x14ac:dyDescent="0.25">
      <c r="A146" s="22" t="s">
        <v>1090</v>
      </c>
      <c r="B146" s="30" t="s">
        <v>1583</v>
      </c>
      <c r="C146" s="66" t="s">
        <v>1853</v>
      </c>
      <c r="D146" s="25" t="s">
        <v>0</v>
      </c>
      <c r="E146" s="26">
        <v>10</v>
      </c>
      <c r="F146" s="67">
        <v>503.33</v>
      </c>
      <c r="G146" s="27">
        <f t="shared" si="2"/>
        <v>5033.3</v>
      </c>
    </row>
    <row r="147" spans="1:7" s="21" customFormat="1" x14ac:dyDescent="0.25">
      <c r="A147" s="22" t="s">
        <v>1089</v>
      </c>
      <c r="B147" s="30" t="s">
        <v>1584</v>
      </c>
      <c r="C147" s="66" t="s">
        <v>1853</v>
      </c>
      <c r="D147" s="25" t="s">
        <v>0</v>
      </c>
      <c r="E147" s="26">
        <v>20</v>
      </c>
      <c r="F147" s="67">
        <v>228.72</v>
      </c>
      <c r="G147" s="27">
        <f t="shared" si="2"/>
        <v>4574.3999999999996</v>
      </c>
    </row>
    <row r="148" spans="1:7" s="21" customFormat="1" x14ac:dyDescent="0.25">
      <c r="A148" s="22" t="s">
        <v>1087</v>
      </c>
      <c r="B148" s="30" t="s">
        <v>1585</v>
      </c>
      <c r="C148" s="66" t="s">
        <v>1853</v>
      </c>
      <c r="D148" s="25" t="s">
        <v>0</v>
      </c>
      <c r="E148" s="26">
        <v>5</v>
      </c>
      <c r="F148" s="67">
        <v>129.54</v>
      </c>
      <c r="G148" s="27">
        <f t="shared" si="2"/>
        <v>647.69999999999993</v>
      </c>
    </row>
    <row r="149" spans="1:7" s="21" customFormat="1" x14ac:dyDescent="0.25">
      <c r="A149" s="22" t="s">
        <v>1086</v>
      </c>
      <c r="B149" s="30" t="s">
        <v>1586</v>
      </c>
      <c r="C149" s="66" t="s">
        <v>1853</v>
      </c>
      <c r="D149" s="25" t="s">
        <v>0</v>
      </c>
      <c r="E149" s="26">
        <v>5</v>
      </c>
      <c r="F149" s="67">
        <v>317.67</v>
      </c>
      <c r="G149" s="27">
        <f t="shared" si="2"/>
        <v>1588.3500000000001</v>
      </c>
    </row>
    <row r="150" spans="1:7" s="21" customFormat="1" x14ac:dyDescent="0.25">
      <c r="A150" s="22" t="s">
        <v>1085</v>
      </c>
      <c r="B150" s="23" t="s">
        <v>1638</v>
      </c>
      <c r="C150" s="66" t="s">
        <v>1869</v>
      </c>
      <c r="D150" s="25" t="s">
        <v>8</v>
      </c>
      <c r="E150" s="26">
        <v>5</v>
      </c>
      <c r="F150" s="67">
        <v>253.64</v>
      </c>
      <c r="G150" s="27">
        <f t="shared" si="2"/>
        <v>1268.1999999999998</v>
      </c>
    </row>
    <row r="151" spans="1:7" s="21" customFormat="1" x14ac:dyDescent="0.25">
      <c r="A151" s="22" t="s">
        <v>1084</v>
      </c>
      <c r="B151" s="23" t="s">
        <v>1639</v>
      </c>
      <c r="C151" s="66" t="s">
        <v>1869</v>
      </c>
      <c r="D151" s="25" t="s">
        <v>8</v>
      </c>
      <c r="E151" s="26">
        <v>5</v>
      </c>
      <c r="F151" s="67">
        <v>121.75</v>
      </c>
      <c r="G151" s="27">
        <f t="shared" si="2"/>
        <v>608.75</v>
      </c>
    </row>
    <row r="152" spans="1:7" s="21" customFormat="1" x14ac:dyDescent="0.25">
      <c r="A152" s="22" t="s">
        <v>1083</v>
      </c>
      <c r="B152" s="48" t="s">
        <v>1831</v>
      </c>
      <c r="C152" s="66" t="s">
        <v>1869</v>
      </c>
      <c r="D152" s="54" t="s">
        <v>8</v>
      </c>
      <c r="E152" s="47">
        <v>5</v>
      </c>
      <c r="F152" s="67">
        <v>294.73</v>
      </c>
      <c r="G152" s="27">
        <f t="shared" si="2"/>
        <v>1473.65</v>
      </c>
    </row>
    <row r="153" spans="1:7" s="21" customFormat="1" x14ac:dyDescent="0.25">
      <c r="A153" s="22" t="s">
        <v>1403</v>
      </c>
      <c r="B153" s="23" t="s">
        <v>1047</v>
      </c>
      <c r="C153" s="66" t="s">
        <v>1868</v>
      </c>
      <c r="D153" s="28" t="s">
        <v>29</v>
      </c>
      <c r="E153" s="26">
        <v>2</v>
      </c>
      <c r="F153" s="67">
        <v>123.97</v>
      </c>
      <c r="G153" s="27">
        <f t="shared" si="2"/>
        <v>247.94</v>
      </c>
    </row>
    <row r="154" spans="1:7" s="21" customFormat="1" x14ac:dyDescent="0.25">
      <c r="A154" s="22" t="s">
        <v>1082</v>
      </c>
      <c r="B154" s="23" t="s">
        <v>1292</v>
      </c>
      <c r="C154" s="66" t="s">
        <v>1867</v>
      </c>
      <c r="D154" s="28" t="s">
        <v>8</v>
      </c>
      <c r="E154" s="26">
        <v>50</v>
      </c>
      <c r="F154" s="67">
        <v>195.19</v>
      </c>
      <c r="G154" s="27">
        <f t="shared" si="2"/>
        <v>9759.5</v>
      </c>
    </row>
    <row r="155" spans="1:7" s="21" customFormat="1" x14ac:dyDescent="0.25">
      <c r="A155" s="22" t="s">
        <v>1404</v>
      </c>
      <c r="B155" s="23" t="s">
        <v>1637</v>
      </c>
      <c r="C155" s="66" t="s">
        <v>1867</v>
      </c>
      <c r="D155" s="28" t="s">
        <v>8</v>
      </c>
      <c r="E155" s="26">
        <v>20</v>
      </c>
      <c r="F155" s="67">
        <v>103.58</v>
      </c>
      <c r="G155" s="27">
        <f t="shared" si="2"/>
        <v>2071.6</v>
      </c>
    </row>
    <row r="156" spans="1:7" s="21" customFormat="1" x14ac:dyDescent="0.25">
      <c r="A156" s="22" t="s">
        <v>1405</v>
      </c>
      <c r="B156" s="23" t="s">
        <v>1587</v>
      </c>
      <c r="C156" s="66" t="s">
        <v>1867</v>
      </c>
      <c r="D156" s="28" t="s">
        <v>8</v>
      </c>
      <c r="E156" s="26">
        <v>20</v>
      </c>
      <c r="F156" s="67">
        <v>88.78</v>
      </c>
      <c r="G156" s="27">
        <f t="shared" si="2"/>
        <v>1775.6</v>
      </c>
    </row>
    <row r="157" spans="1:7" s="21" customFormat="1" x14ac:dyDescent="0.25">
      <c r="A157" s="22" t="s">
        <v>1546</v>
      </c>
      <c r="B157" s="23" t="s">
        <v>1374</v>
      </c>
      <c r="C157" s="66" t="s">
        <v>1853</v>
      </c>
      <c r="D157" s="28" t="s">
        <v>8</v>
      </c>
      <c r="E157" s="26">
        <v>2</v>
      </c>
      <c r="F157" s="67">
        <v>57.99</v>
      </c>
      <c r="G157" s="27">
        <f t="shared" si="2"/>
        <v>115.98</v>
      </c>
    </row>
    <row r="158" spans="1:7" s="21" customFormat="1" x14ac:dyDescent="0.25">
      <c r="A158" s="22" t="s">
        <v>1080</v>
      </c>
      <c r="B158" s="23" t="s">
        <v>1641</v>
      </c>
      <c r="C158" s="66" t="s">
        <v>1852</v>
      </c>
      <c r="D158" s="28" t="s">
        <v>8</v>
      </c>
      <c r="E158" s="26">
        <v>20</v>
      </c>
      <c r="F158" s="67">
        <v>54.58</v>
      </c>
      <c r="G158" s="27">
        <f t="shared" si="2"/>
        <v>1091.5999999999999</v>
      </c>
    </row>
    <row r="159" spans="1:7" s="21" customFormat="1" x14ac:dyDescent="0.25">
      <c r="A159" s="22" t="s">
        <v>1406</v>
      </c>
      <c r="B159" s="23" t="s">
        <v>1588</v>
      </c>
      <c r="C159" s="66" t="s">
        <v>1852</v>
      </c>
      <c r="D159" s="28" t="s">
        <v>8</v>
      </c>
      <c r="E159" s="26">
        <v>3</v>
      </c>
      <c r="F159" s="67">
        <v>528.1</v>
      </c>
      <c r="G159" s="27">
        <f t="shared" si="2"/>
        <v>1584.3000000000002</v>
      </c>
    </row>
    <row r="160" spans="1:7" s="21" customFormat="1" x14ac:dyDescent="0.25">
      <c r="A160" s="22" t="s">
        <v>1079</v>
      </c>
      <c r="B160" s="23" t="s">
        <v>1589</v>
      </c>
      <c r="C160" s="66" t="s">
        <v>1879</v>
      </c>
      <c r="D160" s="25" t="s">
        <v>0</v>
      </c>
      <c r="E160" s="26">
        <v>5</v>
      </c>
      <c r="F160" s="67">
        <v>29.59</v>
      </c>
      <c r="G160" s="27">
        <f t="shared" si="2"/>
        <v>147.94999999999999</v>
      </c>
    </row>
    <row r="161" spans="1:7" s="21" customFormat="1" x14ac:dyDescent="0.25">
      <c r="A161" s="22" t="s">
        <v>1077</v>
      </c>
      <c r="B161" s="23" t="s">
        <v>1711</v>
      </c>
      <c r="C161" s="66" t="s">
        <v>1876</v>
      </c>
      <c r="D161" s="28" t="s">
        <v>8</v>
      </c>
      <c r="E161" s="26">
        <v>2</v>
      </c>
      <c r="F161" s="67">
        <v>25.7</v>
      </c>
      <c r="G161" s="27">
        <f t="shared" si="2"/>
        <v>51.4</v>
      </c>
    </row>
    <row r="162" spans="1:7" s="21" customFormat="1" x14ac:dyDescent="0.25">
      <c r="A162" s="22" t="s">
        <v>1075</v>
      </c>
      <c r="B162" s="23" t="s">
        <v>1712</v>
      </c>
      <c r="C162" s="66" t="s">
        <v>1876</v>
      </c>
      <c r="D162" s="28" t="s">
        <v>8</v>
      </c>
      <c r="E162" s="26">
        <v>2</v>
      </c>
      <c r="F162" s="67">
        <v>15.95</v>
      </c>
      <c r="G162" s="27">
        <f t="shared" si="2"/>
        <v>31.9</v>
      </c>
    </row>
    <row r="163" spans="1:7" s="21" customFormat="1" x14ac:dyDescent="0.25">
      <c r="A163" s="22" t="s">
        <v>1074</v>
      </c>
      <c r="B163" s="23" t="s">
        <v>1036</v>
      </c>
      <c r="C163" s="66" t="s">
        <v>1880</v>
      </c>
      <c r="D163" s="28" t="s">
        <v>23</v>
      </c>
      <c r="E163" s="26">
        <v>4</v>
      </c>
      <c r="F163" s="67">
        <v>26.94</v>
      </c>
      <c r="G163" s="27">
        <f t="shared" si="2"/>
        <v>107.76</v>
      </c>
    </row>
    <row r="164" spans="1:7" s="21" customFormat="1" x14ac:dyDescent="0.25">
      <c r="A164" s="22" t="s">
        <v>1073</v>
      </c>
      <c r="B164" s="23" t="s">
        <v>1034</v>
      </c>
      <c r="C164" s="66" t="s">
        <v>1880</v>
      </c>
      <c r="D164" s="28" t="s">
        <v>23</v>
      </c>
      <c r="E164" s="26">
        <v>4</v>
      </c>
      <c r="F164" s="67">
        <v>30.09</v>
      </c>
      <c r="G164" s="27">
        <f t="shared" si="2"/>
        <v>120.36</v>
      </c>
    </row>
    <row r="165" spans="1:7" s="21" customFormat="1" x14ac:dyDescent="0.25">
      <c r="A165" s="22" t="s">
        <v>1072</v>
      </c>
      <c r="B165" s="23" t="s">
        <v>1343</v>
      </c>
      <c r="C165" s="66" t="s">
        <v>1869</v>
      </c>
      <c r="D165" s="28" t="s">
        <v>0</v>
      </c>
      <c r="E165" s="26">
        <v>12</v>
      </c>
      <c r="F165" s="67">
        <v>113.45</v>
      </c>
      <c r="G165" s="27">
        <f t="shared" si="2"/>
        <v>1361.4</v>
      </c>
    </row>
    <row r="166" spans="1:7" s="21" customFormat="1" x14ac:dyDescent="0.25">
      <c r="A166" s="22" t="s">
        <v>1071</v>
      </c>
      <c r="B166" s="23" t="s">
        <v>1344</v>
      </c>
      <c r="C166" s="66" t="s">
        <v>1869</v>
      </c>
      <c r="D166" s="28" t="s">
        <v>0</v>
      </c>
      <c r="E166" s="26">
        <v>6</v>
      </c>
      <c r="F166" s="67">
        <v>58.71</v>
      </c>
      <c r="G166" s="27">
        <f t="shared" si="2"/>
        <v>352.26</v>
      </c>
    </row>
    <row r="167" spans="1:7" s="21" customFormat="1" x14ac:dyDescent="0.25">
      <c r="A167" s="22" t="s">
        <v>1069</v>
      </c>
      <c r="B167" s="23" t="s">
        <v>1713</v>
      </c>
      <c r="C167" s="66" t="s">
        <v>1869</v>
      </c>
      <c r="D167" s="28" t="s">
        <v>8</v>
      </c>
      <c r="E167" s="26">
        <v>6</v>
      </c>
      <c r="F167" s="67">
        <v>214.83</v>
      </c>
      <c r="G167" s="27">
        <f t="shared" si="2"/>
        <v>1288.98</v>
      </c>
    </row>
    <row r="168" spans="1:7" s="21" customFormat="1" x14ac:dyDescent="0.25">
      <c r="A168" s="22" t="s">
        <v>1068</v>
      </c>
      <c r="B168" s="23" t="s">
        <v>1022</v>
      </c>
      <c r="C168" s="66" t="s">
        <v>1867</v>
      </c>
      <c r="D168" s="28" t="s">
        <v>23</v>
      </c>
      <c r="E168" s="26">
        <v>18</v>
      </c>
      <c r="F168" s="67">
        <v>58.33</v>
      </c>
      <c r="G168" s="27">
        <f t="shared" si="2"/>
        <v>1049.94</v>
      </c>
    </row>
    <row r="169" spans="1:7" s="21" customFormat="1" x14ac:dyDescent="0.25">
      <c r="A169" s="22" t="s">
        <v>1067</v>
      </c>
      <c r="B169" s="23" t="s">
        <v>1766</v>
      </c>
      <c r="C169" s="66" t="s">
        <v>1869</v>
      </c>
      <c r="D169" s="28" t="s">
        <v>8</v>
      </c>
      <c r="E169" s="26">
        <v>3</v>
      </c>
      <c r="F169" s="67">
        <v>384.99</v>
      </c>
      <c r="G169" s="27">
        <f t="shared" si="2"/>
        <v>1154.97</v>
      </c>
    </row>
    <row r="170" spans="1:7" s="21" customFormat="1" x14ac:dyDescent="0.25">
      <c r="A170" s="22" t="s">
        <v>1066</v>
      </c>
      <c r="B170" s="23" t="s">
        <v>1019</v>
      </c>
      <c r="C170" s="66" t="s">
        <v>1869</v>
      </c>
      <c r="D170" s="28" t="s">
        <v>8</v>
      </c>
      <c r="E170" s="26">
        <v>3</v>
      </c>
      <c r="F170" s="67">
        <v>141.09</v>
      </c>
      <c r="G170" s="27">
        <f t="shared" si="2"/>
        <v>423.27</v>
      </c>
    </row>
    <row r="171" spans="1:7" s="21" customFormat="1" x14ac:dyDescent="0.25">
      <c r="A171" s="22" t="s">
        <v>1065</v>
      </c>
      <c r="B171" s="23" t="s">
        <v>1017</v>
      </c>
      <c r="C171" s="66" t="s">
        <v>1869</v>
      </c>
      <c r="D171" s="28" t="s">
        <v>8</v>
      </c>
      <c r="E171" s="26">
        <v>1</v>
      </c>
      <c r="F171" s="67">
        <v>732.46</v>
      </c>
      <c r="G171" s="27">
        <f t="shared" si="2"/>
        <v>732.46</v>
      </c>
    </row>
    <row r="172" spans="1:7" s="21" customFormat="1" x14ac:dyDescent="0.25">
      <c r="A172" s="22" t="s">
        <v>1064</v>
      </c>
      <c r="B172" s="30" t="s">
        <v>1280</v>
      </c>
      <c r="C172" s="66" t="s">
        <v>1853</v>
      </c>
      <c r="D172" s="25" t="s">
        <v>0</v>
      </c>
      <c r="E172" s="26">
        <v>200</v>
      </c>
      <c r="F172" s="67">
        <v>47.96</v>
      </c>
      <c r="G172" s="27">
        <f t="shared" si="2"/>
        <v>9592</v>
      </c>
    </row>
    <row r="173" spans="1:7" s="21" customFormat="1" ht="13.2" x14ac:dyDescent="0.25">
      <c r="A173" s="22" t="s">
        <v>1063</v>
      </c>
      <c r="B173" s="56" t="s">
        <v>1281</v>
      </c>
      <c r="C173" s="69"/>
      <c r="D173" s="57" t="s">
        <v>0</v>
      </c>
      <c r="E173" s="52">
        <v>230</v>
      </c>
      <c r="F173" s="67"/>
      <c r="G173" s="27"/>
    </row>
    <row r="174" spans="1:7" s="21" customFormat="1" ht="13.2" x14ac:dyDescent="0.25">
      <c r="A174" s="22" t="s">
        <v>1061</v>
      </c>
      <c r="B174" s="56" t="s">
        <v>1282</v>
      </c>
      <c r="C174" s="69"/>
      <c r="D174" s="57" t="s">
        <v>0</v>
      </c>
      <c r="E174" s="52">
        <v>190</v>
      </c>
      <c r="F174" s="67"/>
      <c r="G174" s="27"/>
    </row>
    <row r="175" spans="1:7" s="21" customFormat="1" x14ac:dyDescent="0.25">
      <c r="A175" s="22" t="s">
        <v>1059</v>
      </c>
      <c r="B175" s="30" t="s">
        <v>1648</v>
      </c>
      <c r="C175" s="66" t="s">
        <v>1853</v>
      </c>
      <c r="D175" s="25" t="s">
        <v>0</v>
      </c>
      <c r="E175" s="26">
        <v>2</v>
      </c>
      <c r="F175" s="67">
        <v>256.89</v>
      </c>
      <c r="G175" s="27">
        <f t="shared" si="2"/>
        <v>513.78</v>
      </c>
    </row>
    <row r="176" spans="1:7" s="21" customFormat="1" x14ac:dyDescent="0.25">
      <c r="A176" s="22" t="s">
        <v>1057</v>
      </c>
      <c r="B176" s="30" t="s">
        <v>1650</v>
      </c>
      <c r="C176" s="66" t="s">
        <v>1853</v>
      </c>
      <c r="D176" s="25" t="s">
        <v>0</v>
      </c>
      <c r="E176" s="26">
        <v>2</v>
      </c>
      <c r="F176" s="67">
        <v>89.81</v>
      </c>
      <c r="G176" s="27">
        <f t="shared" si="2"/>
        <v>179.62</v>
      </c>
    </row>
    <row r="177" spans="1:7" s="21" customFormat="1" x14ac:dyDescent="0.25">
      <c r="A177" s="22" t="s">
        <v>1056</v>
      </c>
      <c r="B177" s="30" t="s">
        <v>1649</v>
      </c>
      <c r="C177" s="66" t="s">
        <v>1853</v>
      </c>
      <c r="D177" s="25" t="s">
        <v>0</v>
      </c>
      <c r="E177" s="26">
        <v>2</v>
      </c>
      <c r="F177" s="67">
        <v>440.38</v>
      </c>
      <c r="G177" s="27">
        <f t="shared" si="2"/>
        <v>880.76</v>
      </c>
    </row>
    <row r="178" spans="1:7" s="21" customFormat="1" x14ac:dyDescent="0.25">
      <c r="A178" s="22" t="s">
        <v>1055</v>
      </c>
      <c r="B178" s="29" t="s">
        <v>1307</v>
      </c>
      <c r="C178" s="66" t="s">
        <v>1853</v>
      </c>
      <c r="D178" s="25" t="s">
        <v>0</v>
      </c>
      <c r="E178" s="26">
        <v>2</v>
      </c>
      <c r="F178" s="67">
        <v>52.37</v>
      </c>
      <c r="G178" s="27">
        <f t="shared" si="2"/>
        <v>104.74</v>
      </c>
    </row>
    <row r="179" spans="1:7" s="21" customFormat="1" x14ac:dyDescent="0.25">
      <c r="A179" s="22" t="s">
        <v>1407</v>
      </c>
      <c r="B179" s="30" t="s">
        <v>1013</v>
      </c>
      <c r="C179" s="66" t="s">
        <v>1853</v>
      </c>
      <c r="D179" s="25" t="s">
        <v>0</v>
      </c>
      <c r="E179" s="26">
        <v>12</v>
      </c>
      <c r="F179" s="67">
        <v>67.33</v>
      </c>
      <c r="G179" s="27">
        <f t="shared" si="2"/>
        <v>807.96</v>
      </c>
    </row>
    <row r="180" spans="1:7" s="21" customFormat="1" x14ac:dyDescent="0.25">
      <c r="A180" s="22" t="s">
        <v>1054</v>
      </c>
      <c r="B180" s="30" t="s">
        <v>1011</v>
      </c>
      <c r="C180" s="66" t="s">
        <v>1853</v>
      </c>
      <c r="D180" s="25" t="s">
        <v>0</v>
      </c>
      <c r="E180" s="26">
        <v>10</v>
      </c>
      <c r="F180" s="67">
        <v>42.52</v>
      </c>
      <c r="G180" s="27">
        <f t="shared" si="2"/>
        <v>425.20000000000005</v>
      </c>
    </row>
    <row r="181" spans="1:7" s="21" customFormat="1" x14ac:dyDescent="0.25">
      <c r="A181" s="22" t="s">
        <v>1053</v>
      </c>
      <c r="B181" s="30" t="s">
        <v>1009</v>
      </c>
      <c r="C181" s="66" t="s">
        <v>1853</v>
      </c>
      <c r="D181" s="25" t="s">
        <v>0</v>
      </c>
      <c r="E181" s="26">
        <v>2</v>
      </c>
      <c r="F181" s="67">
        <v>39.270000000000003</v>
      </c>
      <c r="G181" s="27">
        <f t="shared" si="2"/>
        <v>78.540000000000006</v>
      </c>
    </row>
    <row r="182" spans="1:7" s="21" customFormat="1" x14ac:dyDescent="0.25">
      <c r="A182" s="22" t="s">
        <v>1052</v>
      </c>
      <c r="B182" s="29" t="s">
        <v>1767</v>
      </c>
      <c r="C182" s="66" t="s">
        <v>1853</v>
      </c>
      <c r="D182" s="25" t="s">
        <v>0</v>
      </c>
      <c r="E182" s="26">
        <v>2</v>
      </c>
      <c r="F182" s="67">
        <v>52.37</v>
      </c>
      <c r="G182" s="27">
        <f t="shared" si="2"/>
        <v>104.74</v>
      </c>
    </row>
    <row r="183" spans="1:7" s="21" customFormat="1" ht="21" x14ac:dyDescent="0.25">
      <c r="A183" s="22" t="s">
        <v>1408</v>
      </c>
      <c r="B183" s="30" t="s">
        <v>1007</v>
      </c>
      <c r="C183" s="66" t="s">
        <v>1856</v>
      </c>
      <c r="D183" s="25" t="s">
        <v>0</v>
      </c>
      <c r="E183" s="26">
        <v>35</v>
      </c>
      <c r="F183" s="67">
        <v>149.79</v>
      </c>
      <c r="G183" s="27">
        <f t="shared" si="2"/>
        <v>5242.6499999999996</v>
      </c>
    </row>
    <row r="184" spans="1:7" s="21" customFormat="1" x14ac:dyDescent="0.25">
      <c r="A184" s="22" t="s">
        <v>1051</v>
      </c>
      <c r="B184" s="30" t="s">
        <v>1028</v>
      </c>
      <c r="C184" s="66" t="s">
        <v>1853</v>
      </c>
      <c r="D184" s="25" t="s">
        <v>0</v>
      </c>
      <c r="E184" s="26">
        <v>100</v>
      </c>
      <c r="F184" s="67">
        <v>39.26</v>
      </c>
      <c r="G184" s="27">
        <f t="shared" si="2"/>
        <v>3926</v>
      </c>
    </row>
    <row r="185" spans="1:7" s="21" customFormat="1" x14ac:dyDescent="0.25">
      <c r="A185" s="22" t="s">
        <v>1050</v>
      </c>
      <c r="B185" s="30" t="s">
        <v>1026</v>
      </c>
      <c r="C185" s="66" t="s">
        <v>1853</v>
      </c>
      <c r="D185" s="25" t="s">
        <v>0</v>
      </c>
      <c r="E185" s="26">
        <v>100</v>
      </c>
      <c r="F185" s="67">
        <v>67.14</v>
      </c>
      <c r="G185" s="27">
        <f t="shared" si="2"/>
        <v>6714</v>
      </c>
    </row>
    <row r="186" spans="1:7" s="21" customFormat="1" x14ac:dyDescent="0.25">
      <c r="A186" s="22" t="s">
        <v>1049</v>
      </c>
      <c r="B186" s="30" t="s">
        <v>1024</v>
      </c>
      <c r="C186" s="66" t="s">
        <v>1853</v>
      </c>
      <c r="D186" s="25" t="s">
        <v>0</v>
      </c>
      <c r="E186" s="26">
        <v>150</v>
      </c>
      <c r="F186" s="67">
        <v>28.89</v>
      </c>
      <c r="G186" s="27">
        <f t="shared" si="2"/>
        <v>4333.5</v>
      </c>
    </row>
    <row r="187" spans="1:7" s="21" customFormat="1" x14ac:dyDescent="0.25">
      <c r="A187" s="22" t="s">
        <v>1048</v>
      </c>
      <c r="B187" s="23" t="s">
        <v>1005</v>
      </c>
      <c r="C187" s="66" t="s">
        <v>1857</v>
      </c>
      <c r="D187" s="28" t="s">
        <v>8</v>
      </c>
      <c r="E187" s="26">
        <v>2</v>
      </c>
      <c r="F187" s="67">
        <v>46.04</v>
      </c>
      <c r="G187" s="27">
        <f t="shared" si="2"/>
        <v>92.08</v>
      </c>
    </row>
    <row r="188" spans="1:7" s="21" customFormat="1" x14ac:dyDescent="0.25">
      <c r="A188" s="22" t="s">
        <v>1046</v>
      </c>
      <c r="B188" s="23" t="s">
        <v>1003</v>
      </c>
      <c r="C188" s="66" t="s">
        <v>1857</v>
      </c>
      <c r="D188" s="28" t="s">
        <v>8</v>
      </c>
      <c r="E188" s="26">
        <v>2</v>
      </c>
      <c r="F188" s="67">
        <v>59.51</v>
      </c>
      <c r="G188" s="27">
        <f t="shared" si="2"/>
        <v>119.02</v>
      </c>
    </row>
    <row r="189" spans="1:7" s="21" customFormat="1" x14ac:dyDescent="0.25">
      <c r="A189" s="22" t="s">
        <v>1547</v>
      </c>
      <c r="B189" s="23" t="s">
        <v>1000</v>
      </c>
      <c r="C189" s="66" t="s">
        <v>1857</v>
      </c>
      <c r="D189" s="28" t="s">
        <v>8</v>
      </c>
      <c r="E189" s="26">
        <v>2</v>
      </c>
      <c r="F189" s="67">
        <v>55.19</v>
      </c>
      <c r="G189" s="27">
        <f t="shared" si="2"/>
        <v>110.38</v>
      </c>
    </row>
    <row r="190" spans="1:7" s="21" customFormat="1" x14ac:dyDescent="0.25">
      <c r="A190" s="22" t="s">
        <v>1045</v>
      </c>
      <c r="B190" s="23" t="s">
        <v>1768</v>
      </c>
      <c r="C190" s="66" t="s">
        <v>1857</v>
      </c>
      <c r="D190" s="25" t="s">
        <v>8</v>
      </c>
      <c r="E190" s="26">
        <v>20</v>
      </c>
      <c r="F190" s="67">
        <v>72.66</v>
      </c>
      <c r="G190" s="27">
        <f t="shared" si="2"/>
        <v>1453.1999999999998</v>
      </c>
    </row>
    <row r="191" spans="1:7" s="21" customFormat="1" x14ac:dyDescent="0.25">
      <c r="A191" s="22" t="s">
        <v>1044</v>
      </c>
      <c r="B191" s="23" t="s">
        <v>1590</v>
      </c>
      <c r="C191" s="66" t="s">
        <v>1857</v>
      </c>
      <c r="D191" s="28" t="s">
        <v>8</v>
      </c>
      <c r="E191" s="26">
        <v>2</v>
      </c>
      <c r="F191" s="67">
        <v>59.13</v>
      </c>
      <c r="G191" s="27">
        <f t="shared" si="2"/>
        <v>118.26</v>
      </c>
    </row>
    <row r="192" spans="1:7" s="21" customFormat="1" x14ac:dyDescent="0.25">
      <c r="A192" s="22" t="s">
        <v>1043</v>
      </c>
      <c r="B192" s="23" t="s">
        <v>1591</v>
      </c>
      <c r="C192" s="66" t="s">
        <v>1857</v>
      </c>
      <c r="D192" s="25" t="s">
        <v>8</v>
      </c>
      <c r="E192" s="26">
        <v>2</v>
      </c>
      <c r="F192" s="67">
        <v>35.81</v>
      </c>
      <c r="G192" s="27">
        <f t="shared" si="2"/>
        <v>71.62</v>
      </c>
    </row>
    <row r="193" spans="1:7" s="21" customFormat="1" x14ac:dyDescent="0.25">
      <c r="A193" s="22" t="s">
        <v>1409</v>
      </c>
      <c r="B193" s="23" t="s">
        <v>1499</v>
      </c>
      <c r="C193" s="66" t="s">
        <v>1857</v>
      </c>
      <c r="D193" s="25" t="s">
        <v>8</v>
      </c>
      <c r="E193" s="26">
        <v>2</v>
      </c>
      <c r="F193" s="67">
        <v>82.72</v>
      </c>
      <c r="G193" s="27">
        <f t="shared" si="2"/>
        <v>165.44</v>
      </c>
    </row>
    <row r="194" spans="1:7" s="21" customFormat="1" x14ac:dyDescent="0.25">
      <c r="A194" s="22" t="s">
        <v>1042</v>
      </c>
      <c r="B194" s="29" t="s">
        <v>1308</v>
      </c>
      <c r="C194" s="66" t="s">
        <v>1853</v>
      </c>
      <c r="D194" s="25" t="s">
        <v>8</v>
      </c>
      <c r="E194" s="26">
        <v>10</v>
      </c>
      <c r="F194" s="67">
        <v>155.76</v>
      </c>
      <c r="G194" s="27">
        <f t="shared" si="2"/>
        <v>1557.6</v>
      </c>
    </row>
    <row r="195" spans="1:7" s="21" customFormat="1" x14ac:dyDescent="0.25">
      <c r="A195" s="22" t="s">
        <v>1041</v>
      </c>
      <c r="B195" s="23" t="s">
        <v>1794</v>
      </c>
      <c r="C195" s="66" t="s">
        <v>1867</v>
      </c>
      <c r="D195" s="25" t="s">
        <v>8</v>
      </c>
      <c r="E195" s="26">
        <v>10</v>
      </c>
      <c r="F195" s="67">
        <v>982.96</v>
      </c>
      <c r="G195" s="27">
        <f t="shared" si="2"/>
        <v>9829.6</v>
      </c>
    </row>
    <row r="196" spans="1:7" s="21" customFormat="1" x14ac:dyDescent="0.25">
      <c r="A196" s="22" t="s">
        <v>1040</v>
      </c>
      <c r="B196" s="23" t="s">
        <v>1793</v>
      </c>
      <c r="C196" s="66" t="s">
        <v>1867</v>
      </c>
      <c r="D196" s="25" t="s">
        <v>8</v>
      </c>
      <c r="E196" s="26">
        <v>1</v>
      </c>
      <c r="F196" s="67">
        <v>420.85</v>
      </c>
      <c r="G196" s="27">
        <f t="shared" si="2"/>
        <v>420.85</v>
      </c>
    </row>
    <row r="197" spans="1:7" s="21" customFormat="1" x14ac:dyDescent="0.25">
      <c r="A197" s="22" t="s">
        <v>1039</v>
      </c>
      <c r="B197" s="30" t="s">
        <v>993</v>
      </c>
      <c r="C197" s="66" t="s">
        <v>1865</v>
      </c>
      <c r="D197" s="25" t="s">
        <v>0</v>
      </c>
      <c r="E197" s="26">
        <v>1</v>
      </c>
      <c r="F197" s="67">
        <v>26.98</v>
      </c>
      <c r="G197" s="27">
        <f t="shared" si="2"/>
        <v>26.98</v>
      </c>
    </row>
    <row r="198" spans="1:7" s="21" customFormat="1" x14ac:dyDescent="0.25">
      <c r="A198" s="22" t="s">
        <v>1038</v>
      </c>
      <c r="B198" s="23" t="s">
        <v>991</v>
      </c>
      <c r="C198" s="66" t="s">
        <v>1858</v>
      </c>
      <c r="D198" s="25" t="s">
        <v>8</v>
      </c>
      <c r="E198" s="26">
        <v>1</v>
      </c>
      <c r="F198" s="67">
        <v>56.8</v>
      </c>
      <c r="G198" s="27">
        <f t="shared" si="2"/>
        <v>56.8</v>
      </c>
    </row>
    <row r="199" spans="1:7" s="21" customFormat="1" x14ac:dyDescent="0.25">
      <c r="A199" s="22" t="s">
        <v>1037</v>
      </c>
      <c r="B199" s="23" t="s">
        <v>1783</v>
      </c>
      <c r="C199" s="66" t="s">
        <v>1858</v>
      </c>
      <c r="D199" s="25" t="s">
        <v>8</v>
      </c>
      <c r="E199" s="26">
        <v>1</v>
      </c>
      <c r="F199" s="67">
        <v>75.23</v>
      </c>
      <c r="G199" s="27">
        <f t="shared" ref="G199:G262" si="3">F199*E199</f>
        <v>75.23</v>
      </c>
    </row>
    <row r="200" spans="1:7" s="21" customFormat="1" x14ac:dyDescent="0.25">
      <c r="A200" s="22" t="s">
        <v>1035</v>
      </c>
      <c r="B200" s="39" t="s">
        <v>1534</v>
      </c>
      <c r="C200" s="66" t="s">
        <v>1853</v>
      </c>
      <c r="D200" s="38" t="s">
        <v>1535</v>
      </c>
      <c r="E200" s="38">
        <v>11</v>
      </c>
      <c r="F200" s="67">
        <v>180.82</v>
      </c>
      <c r="G200" s="27">
        <f t="shared" si="3"/>
        <v>1989.02</v>
      </c>
    </row>
    <row r="201" spans="1:7" s="21" customFormat="1" x14ac:dyDescent="0.25">
      <c r="A201" s="22" t="s">
        <v>1033</v>
      </c>
      <c r="B201" s="30" t="s">
        <v>1293</v>
      </c>
      <c r="C201" s="66" t="s">
        <v>1881</v>
      </c>
      <c r="D201" s="25" t="s">
        <v>0</v>
      </c>
      <c r="E201" s="26">
        <v>10</v>
      </c>
      <c r="F201" s="67">
        <v>58.96</v>
      </c>
      <c r="G201" s="27">
        <f t="shared" si="3"/>
        <v>589.6</v>
      </c>
    </row>
    <row r="202" spans="1:7" s="21" customFormat="1" x14ac:dyDescent="0.25">
      <c r="A202" s="22" t="s">
        <v>1032</v>
      </c>
      <c r="B202" s="23" t="s">
        <v>1316</v>
      </c>
      <c r="C202" s="66" t="s">
        <v>1881</v>
      </c>
      <c r="D202" s="25" t="s">
        <v>0</v>
      </c>
      <c r="E202" s="26">
        <v>135</v>
      </c>
      <c r="F202" s="67">
        <v>65.790000000000006</v>
      </c>
      <c r="G202" s="27">
        <f t="shared" si="3"/>
        <v>8881.6500000000015</v>
      </c>
    </row>
    <row r="203" spans="1:7" s="21" customFormat="1" x14ac:dyDescent="0.25">
      <c r="A203" s="22" t="s">
        <v>1031</v>
      </c>
      <c r="B203" s="30" t="s">
        <v>987</v>
      </c>
      <c r="C203" s="66" t="s">
        <v>1881</v>
      </c>
      <c r="D203" s="25" t="s">
        <v>0</v>
      </c>
      <c r="E203" s="26">
        <v>45</v>
      </c>
      <c r="F203" s="67">
        <v>62.37</v>
      </c>
      <c r="G203" s="27">
        <f t="shared" si="3"/>
        <v>2806.65</v>
      </c>
    </row>
    <row r="204" spans="1:7" s="21" customFormat="1" x14ac:dyDescent="0.25">
      <c r="A204" s="22" t="s">
        <v>1030</v>
      </c>
      <c r="B204" s="23" t="s">
        <v>1294</v>
      </c>
      <c r="C204" s="66" t="s">
        <v>1881</v>
      </c>
      <c r="D204" s="25" t="s">
        <v>0</v>
      </c>
      <c r="E204" s="26">
        <v>100</v>
      </c>
      <c r="F204" s="67">
        <v>69.77</v>
      </c>
      <c r="G204" s="27">
        <f t="shared" si="3"/>
        <v>6977</v>
      </c>
    </row>
    <row r="205" spans="1:7" s="21" customFormat="1" x14ac:dyDescent="0.25">
      <c r="A205" s="22" t="s">
        <v>1029</v>
      </c>
      <c r="B205" s="23" t="s">
        <v>984</v>
      </c>
      <c r="C205" s="66" t="s">
        <v>1881</v>
      </c>
      <c r="D205" s="25" t="s">
        <v>0</v>
      </c>
      <c r="E205" s="26">
        <v>70</v>
      </c>
      <c r="F205" s="67">
        <v>80.760000000000005</v>
      </c>
      <c r="G205" s="27">
        <f t="shared" si="3"/>
        <v>5653.2000000000007</v>
      </c>
    </row>
    <row r="206" spans="1:7" s="21" customFormat="1" x14ac:dyDescent="0.25">
      <c r="A206" s="22" t="s">
        <v>1027</v>
      </c>
      <c r="B206" s="23" t="s">
        <v>981</v>
      </c>
      <c r="C206" s="66" t="s">
        <v>1881</v>
      </c>
      <c r="D206" s="25" t="s">
        <v>0</v>
      </c>
      <c r="E206" s="26">
        <v>10</v>
      </c>
      <c r="F206" s="67">
        <v>55.44</v>
      </c>
      <c r="G206" s="27">
        <f t="shared" si="3"/>
        <v>554.4</v>
      </c>
    </row>
    <row r="207" spans="1:7" s="21" customFormat="1" x14ac:dyDescent="0.25">
      <c r="A207" s="22" t="s">
        <v>1025</v>
      </c>
      <c r="B207" s="23" t="s">
        <v>1295</v>
      </c>
      <c r="C207" s="66" t="s">
        <v>1881</v>
      </c>
      <c r="D207" s="25" t="s">
        <v>0</v>
      </c>
      <c r="E207" s="26">
        <v>70</v>
      </c>
      <c r="F207" s="67">
        <v>102.17</v>
      </c>
      <c r="G207" s="27">
        <f t="shared" si="3"/>
        <v>7151.9000000000005</v>
      </c>
    </row>
    <row r="208" spans="1:7" s="21" customFormat="1" x14ac:dyDescent="0.25">
      <c r="A208" s="22" t="s">
        <v>1023</v>
      </c>
      <c r="B208" s="23" t="s">
        <v>1595</v>
      </c>
      <c r="C208" s="66" t="s">
        <v>1881</v>
      </c>
      <c r="D208" s="25" t="s">
        <v>0</v>
      </c>
      <c r="E208" s="26">
        <v>20</v>
      </c>
      <c r="F208" s="67">
        <v>68.040000000000006</v>
      </c>
      <c r="G208" s="27">
        <f t="shared" si="3"/>
        <v>1360.8000000000002</v>
      </c>
    </row>
    <row r="209" spans="1:7" s="21" customFormat="1" x14ac:dyDescent="0.25">
      <c r="A209" s="22" t="s">
        <v>1021</v>
      </c>
      <c r="B209" s="30" t="s">
        <v>1594</v>
      </c>
      <c r="C209" s="66" t="s">
        <v>1881</v>
      </c>
      <c r="D209" s="25" t="s">
        <v>0</v>
      </c>
      <c r="E209" s="26">
        <v>20</v>
      </c>
      <c r="F209" s="67">
        <v>85.38</v>
      </c>
      <c r="G209" s="27">
        <f t="shared" si="3"/>
        <v>1707.6</v>
      </c>
    </row>
    <row r="210" spans="1:7" s="21" customFormat="1" x14ac:dyDescent="0.25">
      <c r="A210" s="22" t="s">
        <v>1020</v>
      </c>
      <c r="B210" s="23" t="s">
        <v>1593</v>
      </c>
      <c r="C210" s="66" t="s">
        <v>1881</v>
      </c>
      <c r="D210" s="25" t="s">
        <v>0</v>
      </c>
      <c r="E210" s="26">
        <v>30</v>
      </c>
      <c r="F210" s="67">
        <v>105.65</v>
      </c>
      <c r="G210" s="27">
        <f t="shared" si="3"/>
        <v>3169.5</v>
      </c>
    </row>
    <row r="211" spans="1:7" s="21" customFormat="1" x14ac:dyDescent="0.25">
      <c r="A211" s="22" t="s">
        <v>1018</v>
      </c>
      <c r="B211" s="23" t="s">
        <v>1592</v>
      </c>
      <c r="C211" s="66" t="s">
        <v>1881</v>
      </c>
      <c r="D211" s="25" t="s">
        <v>0</v>
      </c>
      <c r="E211" s="26">
        <v>30</v>
      </c>
      <c r="F211" s="67">
        <v>118.82</v>
      </c>
      <c r="G211" s="27">
        <f t="shared" si="3"/>
        <v>3564.6</v>
      </c>
    </row>
    <row r="212" spans="1:7" s="21" customFormat="1" x14ac:dyDescent="0.25">
      <c r="A212" s="22" t="s">
        <v>1410</v>
      </c>
      <c r="B212" s="23" t="s">
        <v>1596</v>
      </c>
      <c r="C212" s="66" t="s">
        <v>1881</v>
      </c>
      <c r="D212" s="25" t="s">
        <v>0</v>
      </c>
      <c r="E212" s="26">
        <v>50</v>
      </c>
      <c r="F212" s="67">
        <v>137.11000000000001</v>
      </c>
      <c r="G212" s="27">
        <f t="shared" si="3"/>
        <v>6855.5000000000009</v>
      </c>
    </row>
    <row r="213" spans="1:7" s="21" customFormat="1" x14ac:dyDescent="0.25">
      <c r="A213" s="22" t="s">
        <v>1016</v>
      </c>
      <c r="B213" s="29" t="s">
        <v>1378</v>
      </c>
      <c r="C213" s="66" t="s">
        <v>1858</v>
      </c>
      <c r="D213" s="25" t="s">
        <v>0</v>
      </c>
      <c r="E213" s="26">
        <v>35</v>
      </c>
      <c r="F213" s="67">
        <v>218.4</v>
      </c>
      <c r="G213" s="27">
        <f t="shared" si="3"/>
        <v>7644</v>
      </c>
    </row>
    <row r="214" spans="1:7" s="21" customFormat="1" x14ac:dyDescent="0.25">
      <c r="A214" s="22" t="s">
        <v>1411</v>
      </c>
      <c r="B214" s="23" t="s">
        <v>979</v>
      </c>
      <c r="C214" s="66" t="s">
        <v>1853</v>
      </c>
      <c r="D214" s="25" t="s">
        <v>8</v>
      </c>
      <c r="E214" s="26">
        <v>20</v>
      </c>
      <c r="F214" s="67">
        <v>41.88</v>
      </c>
      <c r="G214" s="27">
        <f t="shared" si="3"/>
        <v>837.6</v>
      </c>
    </row>
    <row r="215" spans="1:7" s="21" customFormat="1" x14ac:dyDescent="0.25">
      <c r="A215" s="22" t="s">
        <v>1412</v>
      </c>
      <c r="B215" s="40" t="s">
        <v>1536</v>
      </c>
      <c r="C215" s="66" t="s">
        <v>1867</v>
      </c>
      <c r="D215" s="38" t="s">
        <v>0</v>
      </c>
      <c r="E215" s="38">
        <v>5</v>
      </c>
      <c r="F215" s="67">
        <v>345.56</v>
      </c>
      <c r="G215" s="27">
        <f t="shared" si="3"/>
        <v>1727.8</v>
      </c>
    </row>
    <row r="216" spans="1:7" s="21" customFormat="1" x14ac:dyDescent="0.25">
      <c r="A216" s="22" t="s">
        <v>1548</v>
      </c>
      <c r="B216" s="40" t="s">
        <v>1537</v>
      </c>
      <c r="C216" s="66" t="s">
        <v>1867</v>
      </c>
      <c r="D216" s="38" t="s">
        <v>0</v>
      </c>
      <c r="E216" s="38">
        <v>5</v>
      </c>
      <c r="F216" s="67">
        <v>548</v>
      </c>
      <c r="G216" s="27">
        <f t="shared" si="3"/>
        <v>2740</v>
      </c>
    </row>
    <row r="217" spans="1:7" s="21" customFormat="1" x14ac:dyDescent="0.25">
      <c r="A217" s="22" t="s">
        <v>1015</v>
      </c>
      <c r="B217" s="40" t="s">
        <v>1538</v>
      </c>
      <c r="C217" s="66" t="s">
        <v>1867</v>
      </c>
      <c r="D217" s="38" t="s">
        <v>0</v>
      </c>
      <c r="E217" s="38">
        <v>5</v>
      </c>
      <c r="F217" s="67">
        <v>664.58</v>
      </c>
      <c r="G217" s="27">
        <f t="shared" si="3"/>
        <v>3322.9</v>
      </c>
    </row>
    <row r="218" spans="1:7" s="21" customFormat="1" x14ac:dyDescent="0.25">
      <c r="A218" s="22" t="s">
        <v>1549</v>
      </c>
      <c r="B218" s="40" t="s">
        <v>1539</v>
      </c>
      <c r="C218" s="66" t="s">
        <v>1867</v>
      </c>
      <c r="D218" s="38" t="s">
        <v>0</v>
      </c>
      <c r="E218" s="38">
        <v>5</v>
      </c>
      <c r="F218" s="67">
        <v>943.03</v>
      </c>
      <c r="G218" s="27">
        <f t="shared" si="3"/>
        <v>4715.1499999999996</v>
      </c>
    </row>
    <row r="219" spans="1:7" s="21" customFormat="1" x14ac:dyDescent="0.25">
      <c r="A219" s="22" t="s">
        <v>1014</v>
      </c>
      <c r="B219" s="23" t="s">
        <v>977</v>
      </c>
      <c r="C219" s="66" t="s">
        <v>1882</v>
      </c>
      <c r="D219" s="25" t="s">
        <v>8</v>
      </c>
      <c r="E219" s="26">
        <v>5</v>
      </c>
      <c r="F219" s="67">
        <v>288.04000000000002</v>
      </c>
      <c r="G219" s="27">
        <f t="shared" si="3"/>
        <v>1440.2</v>
      </c>
    </row>
    <row r="220" spans="1:7" s="21" customFormat="1" x14ac:dyDescent="0.25">
      <c r="A220" s="22" t="s">
        <v>1012</v>
      </c>
      <c r="B220" s="23" t="s">
        <v>1363</v>
      </c>
      <c r="C220" s="66" t="s">
        <v>1882</v>
      </c>
      <c r="D220" s="25" t="s">
        <v>8</v>
      </c>
      <c r="E220" s="26">
        <v>30</v>
      </c>
      <c r="F220" s="67">
        <v>129.16999999999999</v>
      </c>
      <c r="G220" s="27">
        <f t="shared" si="3"/>
        <v>3875.0999999999995</v>
      </c>
    </row>
    <row r="221" spans="1:7" s="21" customFormat="1" x14ac:dyDescent="0.25">
      <c r="A221" s="22" t="s">
        <v>1010</v>
      </c>
      <c r="B221" s="23" t="s">
        <v>974</v>
      </c>
      <c r="C221" s="66" t="s">
        <v>1857</v>
      </c>
      <c r="D221" s="28" t="s">
        <v>8</v>
      </c>
      <c r="E221" s="26">
        <v>2</v>
      </c>
      <c r="F221" s="67">
        <v>26.37</v>
      </c>
      <c r="G221" s="27">
        <f t="shared" si="3"/>
        <v>52.74</v>
      </c>
    </row>
    <row r="222" spans="1:7" s="21" customFormat="1" x14ac:dyDescent="0.25">
      <c r="A222" s="22" t="s">
        <v>1413</v>
      </c>
      <c r="B222" s="23" t="s">
        <v>1636</v>
      </c>
      <c r="C222" s="66" t="s">
        <v>1879</v>
      </c>
      <c r="D222" s="28" t="s">
        <v>8</v>
      </c>
      <c r="E222" s="26">
        <v>2</v>
      </c>
      <c r="F222" s="67">
        <v>39.75</v>
      </c>
      <c r="G222" s="27">
        <f t="shared" si="3"/>
        <v>79.5</v>
      </c>
    </row>
    <row r="223" spans="1:7" s="21" customFormat="1" x14ac:dyDescent="0.25">
      <c r="A223" s="22" t="s">
        <v>1008</v>
      </c>
      <c r="B223" s="23" t="s">
        <v>971</v>
      </c>
      <c r="C223" s="66" t="s">
        <v>1871</v>
      </c>
      <c r="D223" s="28" t="s">
        <v>8</v>
      </c>
      <c r="E223" s="26">
        <v>2</v>
      </c>
      <c r="F223" s="67">
        <v>21.53</v>
      </c>
      <c r="G223" s="27">
        <f t="shared" si="3"/>
        <v>43.06</v>
      </c>
    </row>
    <row r="224" spans="1:7" s="21" customFormat="1" x14ac:dyDescent="0.25">
      <c r="A224" s="22" t="s">
        <v>1414</v>
      </c>
      <c r="B224" s="23" t="s">
        <v>1714</v>
      </c>
      <c r="C224" s="66" t="s">
        <v>1883</v>
      </c>
      <c r="D224" s="25" t="s">
        <v>8</v>
      </c>
      <c r="E224" s="26">
        <v>2</v>
      </c>
      <c r="F224" s="67">
        <v>24.82</v>
      </c>
      <c r="G224" s="27">
        <f t="shared" si="3"/>
        <v>49.64</v>
      </c>
    </row>
    <row r="225" spans="1:7" s="21" customFormat="1" x14ac:dyDescent="0.25">
      <c r="A225" s="22" t="s">
        <v>1006</v>
      </c>
      <c r="B225" s="23" t="s">
        <v>968</v>
      </c>
      <c r="C225" s="66" t="s">
        <v>1867</v>
      </c>
      <c r="D225" s="25" t="s">
        <v>8</v>
      </c>
      <c r="E225" s="26">
        <v>11</v>
      </c>
      <c r="F225" s="67">
        <v>70.38</v>
      </c>
      <c r="G225" s="27">
        <f t="shared" si="3"/>
        <v>774.18</v>
      </c>
    </row>
    <row r="226" spans="1:7" s="21" customFormat="1" x14ac:dyDescent="0.25">
      <c r="A226" s="22" t="s">
        <v>1004</v>
      </c>
      <c r="B226" s="23" t="s">
        <v>1597</v>
      </c>
      <c r="C226" s="66" t="s">
        <v>1867</v>
      </c>
      <c r="D226" s="25" t="s">
        <v>23</v>
      </c>
      <c r="E226" s="26">
        <v>15</v>
      </c>
      <c r="F226" s="67">
        <v>51.42</v>
      </c>
      <c r="G226" s="27">
        <f t="shared" si="3"/>
        <v>771.30000000000007</v>
      </c>
    </row>
    <row r="227" spans="1:7" s="21" customFormat="1" x14ac:dyDescent="0.25">
      <c r="A227" s="22" t="s">
        <v>1002</v>
      </c>
      <c r="B227" s="23" t="s">
        <v>965</v>
      </c>
      <c r="C227" s="66" t="s">
        <v>1879</v>
      </c>
      <c r="D227" s="25" t="s">
        <v>8</v>
      </c>
      <c r="E227" s="26">
        <v>2</v>
      </c>
      <c r="F227" s="67">
        <v>68.489999999999995</v>
      </c>
      <c r="G227" s="27">
        <f t="shared" si="3"/>
        <v>136.97999999999999</v>
      </c>
    </row>
    <row r="228" spans="1:7" s="21" customFormat="1" ht="13.2" x14ac:dyDescent="0.25">
      <c r="A228" s="22" t="s">
        <v>1001</v>
      </c>
      <c r="B228" s="49" t="s">
        <v>1598</v>
      </c>
      <c r="C228" s="69"/>
      <c r="D228" s="57" t="s">
        <v>8</v>
      </c>
      <c r="E228" s="52">
        <v>2</v>
      </c>
      <c r="F228" s="67"/>
      <c r="G228" s="27"/>
    </row>
    <row r="229" spans="1:7" s="21" customFormat="1" x14ac:dyDescent="0.25">
      <c r="A229" s="22" t="s">
        <v>999</v>
      </c>
      <c r="B229" s="30" t="s">
        <v>961</v>
      </c>
      <c r="C229" s="66" t="s">
        <v>1853</v>
      </c>
      <c r="D229" s="25" t="s">
        <v>0</v>
      </c>
      <c r="E229" s="26">
        <v>1</v>
      </c>
      <c r="F229" s="67">
        <v>46.76</v>
      </c>
      <c r="G229" s="27">
        <f t="shared" si="3"/>
        <v>46.76</v>
      </c>
    </row>
    <row r="230" spans="1:7" s="21" customFormat="1" x14ac:dyDescent="0.25">
      <c r="A230" s="22" t="s">
        <v>998</v>
      </c>
      <c r="B230" s="30" t="s">
        <v>958</v>
      </c>
      <c r="C230" s="66" t="s">
        <v>1853</v>
      </c>
      <c r="D230" s="25" t="s">
        <v>0</v>
      </c>
      <c r="E230" s="26">
        <v>1</v>
      </c>
      <c r="F230" s="67">
        <v>41.91</v>
      </c>
      <c r="G230" s="27">
        <f t="shared" si="3"/>
        <v>41.91</v>
      </c>
    </row>
    <row r="231" spans="1:7" s="21" customFormat="1" x14ac:dyDescent="0.25">
      <c r="A231" s="22" t="s">
        <v>997</v>
      </c>
      <c r="B231" s="23" t="s">
        <v>954</v>
      </c>
      <c r="C231" s="66" t="s">
        <v>1857</v>
      </c>
      <c r="D231" s="28" t="s">
        <v>8</v>
      </c>
      <c r="E231" s="26">
        <v>1</v>
      </c>
      <c r="F231" s="67">
        <v>54.89</v>
      </c>
      <c r="G231" s="27">
        <f t="shared" si="3"/>
        <v>54.89</v>
      </c>
    </row>
    <row r="232" spans="1:7" s="21" customFormat="1" x14ac:dyDescent="0.25">
      <c r="A232" s="22" t="s">
        <v>996</v>
      </c>
      <c r="B232" s="34" t="s">
        <v>1489</v>
      </c>
      <c r="C232" s="66" t="s">
        <v>1853</v>
      </c>
      <c r="D232" s="25" t="s">
        <v>0</v>
      </c>
      <c r="E232" s="26">
        <v>1</v>
      </c>
      <c r="F232" s="67">
        <v>67.33</v>
      </c>
      <c r="G232" s="27">
        <f t="shared" si="3"/>
        <v>67.33</v>
      </c>
    </row>
    <row r="233" spans="1:7" s="21" customFormat="1" x14ac:dyDescent="0.25">
      <c r="A233" s="22" t="s">
        <v>1415</v>
      </c>
      <c r="B233" s="30" t="s">
        <v>951</v>
      </c>
      <c r="C233" s="66" t="s">
        <v>1853</v>
      </c>
      <c r="D233" s="25" t="s">
        <v>0</v>
      </c>
      <c r="E233" s="26">
        <v>1</v>
      </c>
      <c r="F233" s="67">
        <v>108.54</v>
      </c>
      <c r="G233" s="27">
        <f t="shared" si="3"/>
        <v>108.54</v>
      </c>
    </row>
    <row r="234" spans="1:7" s="21" customFormat="1" x14ac:dyDescent="0.25">
      <c r="A234" s="22" t="s">
        <v>995</v>
      </c>
      <c r="B234" s="23" t="s">
        <v>949</v>
      </c>
      <c r="C234" s="66" t="s">
        <v>1857</v>
      </c>
      <c r="D234" s="28" t="s">
        <v>8</v>
      </c>
      <c r="E234" s="26">
        <v>2</v>
      </c>
      <c r="F234" s="67">
        <v>43.22</v>
      </c>
      <c r="G234" s="27">
        <f t="shared" si="3"/>
        <v>86.44</v>
      </c>
    </row>
    <row r="235" spans="1:7" s="21" customFormat="1" x14ac:dyDescent="0.25">
      <c r="A235" s="22" t="s">
        <v>994</v>
      </c>
      <c r="B235" s="23" t="s">
        <v>947</v>
      </c>
      <c r="C235" s="66" t="s">
        <v>1880</v>
      </c>
      <c r="D235" s="28" t="s">
        <v>8</v>
      </c>
      <c r="E235" s="26">
        <v>2</v>
      </c>
      <c r="F235" s="67">
        <v>43.79</v>
      </c>
      <c r="G235" s="27">
        <f t="shared" si="3"/>
        <v>87.58</v>
      </c>
    </row>
    <row r="236" spans="1:7" s="21" customFormat="1" x14ac:dyDescent="0.25">
      <c r="A236" s="22" t="s">
        <v>992</v>
      </c>
      <c r="B236" s="23" t="s">
        <v>945</v>
      </c>
      <c r="C236" s="66" t="s">
        <v>1852</v>
      </c>
      <c r="D236" s="25" t="s">
        <v>8</v>
      </c>
      <c r="E236" s="26">
        <v>2</v>
      </c>
      <c r="F236" s="67">
        <v>202.08</v>
      </c>
      <c r="G236" s="27">
        <f t="shared" si="3"/>
        <v>404.16</v>
      </c>
    </row>
    <row r="237" spans="1:7" s="21" customFormat="1" x14ac:dyDescent="0.25">
      <c r="A237" s="22" t="s">
        <v>990</v>
      </c>
      <c r="B237" s="23" t="s">
        <v>943</v>
      </c>
      <c r="C237" s="66" t="s">
        <v>1852</v>
      </c>
      <c r="D237" s="25" t="s">
        <v>8</v>
      </c>
      <c r="E237" s="26">
        <v>2</v>
      </c>
      <c r="F237" s="67">
        <v>354.36</v>
      </c>
      <c r="G237" s="27">
        <f t="shared" si="3"/>
        <v>708.72</v>
      </c>
    </row>
    <row r="238" spans="1:7" s="21" customFormat="1" x14ac:dyDescent="0.25">
      <c r="A238" s="22" t="s">
        <v>989</v>
      </c>
      <c r="B238" s="23" t="s">
        <v>941</v>
      </c>
      <c r="C238" s="66" t="s">
        <v>1852</v>
      </c>
      <c r="D238" s="25" t="s">
        <v>8</v>
      </c>
      <c r="E238" s="26">
        <v>2</v>
      </c>
      <c r="F238" s="67">
        <v>136.38999999999999</v>
      </c>
      <c r="G238" s="27">
        <f t="shared" si="3"/>
        <v>272.77999999999997</v>
      </c>
    </row>
    <row r="239" spans="1:7" s="21" customFormat="1" ht="21" x14ac:dyDescent="0.25">
      <c r="A239" s="22" t="s">
        <v>988</v>
      </c>
      <c r="B239" s="23" t="s">
        <v>938</v>
      </c>
      <c r="C239" s="66" t="s">
        <v>1856</v>
      </c>
      <c r="D239" s="28" t="s">
        <v>23</v>
      </c>
      <c r="E239" s="26">
        <v>2</v>
      </c>
      <c r="F239" s="67">
        <v>85.33</v>
      </c>
      <c r="G239" s="27">
        <f t="shared" si="3"/>
        <v>170.66</v>
      </c>
    </row>
    <row r="240" spans="1:7" s="21" customFormat="1" ht="21" x14ac:dyDescent="0.25">
      <c r="A240" s="22" t="s">
        <v>986</v>
      </c>
      <c r="B240" s="23" t="s">
        <v>936</v>
      </c>
      <c r="C240" s="66" t="s">
        <v>1856</v>
      </c>
      <c r="D240" s="25" t="s">
        <v>0</v>
      </c>
      <c r="E240" s="26">
        <v>30</v>
      </c>
      <c r="F240" s="67">
        <v>202.98</v>
      </c>
      <c r="G240" s="27">
        <f t="shared" si="3"/>
        <v>6089.4</v>
      </c>
    </row>
    <row r="241" spans="1:7" s="21" customFormat="1" x14ac:dyDescent="0.25">
      <c r="A241" s="22" t="s">
        <v>985</v>
      </c>
      <c r="B241" s="23" t="s">
        <v>934</v>
      </c>
      <c r="C241" s="66" t="s">
        <v>1862</v>
      </c>
      <c r="D241" s="28" t="s">
        <v>8</v>
      </c>
      <c r="E241" s="26">
        <v>5</v>
      </c>
      <c r="F241" s="67">
        <v>19.010000000000002</v>
      </c>
      <c r="G241" s="27">
        <f t="shared" si="3"/>
        <v>95.050000000000011</v>
      </c>
    </row>
    <row r="242" spans="1:7" s="21" customFormat="1" x14ac:dyDescent="0.25">
      <c r="A242" s="22" t="s">
        <v>983</v>
      </c>
      <c r="B242" s="23" t="s">
        <v>1364</v>
      </c>
      <c r="C242" s="66" t="s">
        <v>1857</v>
      </c>
      <c r="D242" s="28" t="s">
        <v>8</v>
      </c>
      <c r="E242" s="26">
        <v>40</v>
      </c>
      <c r="F242" s="67">
        <v>273.02999999999997</v>
      </c>
      <c r="G242" s="27">
        <f t="shared" si="3"/>
        <v>10921.199999999999</v>
      </c>
    </row>
    <row r="243" spans="1:7" s="21" customFormat="1" x14ac:dyDescent="0.25">
      <c r="A243" s="22" t="s">
        <v>982</v>
      </c>
      <c r="B243" s="30" t="s">
        <v>1366</v>
      </c>
      <c r="C243" s="66" t="s">
        <v>1857</v>
      </c>
      <c r="D243" s="25" t="s">
        <v>0</v>
      </c>
      <c r="E243" s="26">
        <v>60</v>
      </c>
      <c r="F243" s="67">
        <v>73.02</v>
      </c>
      <c r="G243" s="27">
        <f t="shared" si="3"/>
        <v>4381.2</v>
      </c>
    </row>
    <row r="244" spans="1:7" s="21" customFormat="1" x14ac:dyDescent="0.25">
      <c r="A244" s="22" t="s">
        <v>980</v>
      </c>
      <c r="B244" s="23" t="s">
        <v>1367</v>
      </c>
      <c r="C244" s="66" t="s">
        <v>1852</v>
      </c>
      <c r="D244" s="28" t="s">
        <v>8</v>
      </c>
      <c r="E244" s="26">
        <v>30</v>
      </c>
      <c r="F244" s="67">
        <v>29.18</v>
      </c>
      <c r="G244" s="27">
        <f t="shared" si="3"/>
        <v>875.4</v>
      </c>
    </row>
    <row r="245" spans="1:7" s="21" customFormat="1" x14ac:dyDescent="0.25">
      <c r="A245" s="22" t="s">
        <v>1550</v>
      </c>
      <c r="B245" s="23" t="s">
        <v>1365</v>
      </c>
      <c r="C245" s="66" t="s">
        <v>1852</v>
      </c>
      <c r="D245" s="28" t="s">
        <v>8</v>
      </c>
      <c r="E245" s="26">
        <v>20</v>
      </c>
      <c r="F245" s="67">
        <v>42.17</v>
      </c>
      <c r="G245" s="27">
        <f t="shared" si="3"/>
        <v>843.40000000000009</v>
      </c>
    </row>
    <row r="246" spans="1:7" s="21" customFormat="1" ht="13.2" x14ac:dyDescent="0.25">
      <c r="A246" s="22" t="s">
        <v>978</v>
      </c>
      <c r="B246" s="49" t="s">
        <v>928</v>
      </c>
      <c r="C246" s="69"/>
      <c r="D246" s="51" t="s">
        <v>0</v>
      </c>
      <c r="E246" s="52">
        <v>70</v>
      </c>
      <c r="F246" s="67"/>
      <c r="G246" s="27"/>
    </row>
    <row r="247" spans="1:7" s="21" customFormat="1" x14ac:dyDescent="0.25">
      <c r="A247" s="22" t="s">
        <v>1416</v>
      </c>
      <c r="B247" s="23" t="s">
        <v>926</v>
      </c>
      <c r="C247" s="66" t="s">
        <v>1857</v>
      </c>
      <c r="D247" s="28" t="s">
        <v>8</v>
      </c>
      <c r="E247" s="26">
        <v>2</v>
      </c>
      <c r="F247" s="67">
        <v>55.88</v>
      </c>
      <c r="G247" s="27">
        <f t="shared" si="3"/>
        <v>111.76</v>
      </c>
    </row>
    <row r="248" spans="1:7" s="21" customFormat="1" x14ac:dyDescent="0.25">
      <c r="A248" s="22" t="s">
        <v>976</v>
      </c>
      <c r="B248" s="23" t="s">
        <v>924</v>
      </c>
      <c r="C248" s="66" t="s">
        <v>1857</v>
      </c>
      <c r="D248" s="28" t="s">
        <v>8</v>
      </c>
      <c r="E248" s="26">
        <v>2</v>
      </c>
      <c r="F248" s="67">
        <v>68.33</v>
      </c>
      <c r="G248" s="27">
        <f t="shared" si="3"/>
        <v>136.66</v>
      </c>
    </row>
    <row r="249" spans="1:7" s="21" customFormat="1" x14ac:dyDescent="0.25">
      <c r="A249" s="22" t="s">
        <v>1551</v>
      </c>
      <c r="B249" s="23" t="s">
        <v>923</v>
      </c>
      <c r="C249" s="66" t="s">
        <v>1884</v>
      </c>
      <c r="D249" s="28" t="s">
        <v>8</v>
      </c>
      <c r="E249" s="26">
        <v>1</v>
      </c>
      <c r="F249" s="67">
        <v>29.38</v>
      </c>
      <c r="G249" s="27">
        <f t="shared" si="3"/>
        <v>29.38</v>
      </c>
    </row>
    <row r="250" spans="1:7" s="21" customFormat="1" x14ac:dyDescent="0.25">
      <c r="A250" s="22" t="s">
        <v>1552</v>
      </c>
      <c r="B250" s="23" t="s">
        <v>1284</v>
      </c>
      <c r="C250" s="66" t="s">
        <v>1884</v>
      </c>
      <c r="D250" s="28" t="s">
        <v>8</v>
      </c>
      <c r="E250" s="26">
        <v>1</v>
      </c>
      <c r="F250" s="67">
        <v>50.75</v>
      </c>
      <c r="G250" s="27">
        <f t="shared" si="3"/>
        <v>50.75</v>
      </c>
    </row>
    <row r="251" spans="1:7" s="21" customFormat="1" x14ac:dyDescent="0.25">
      <c r="A251" s="22" t="s">
        <v>975</v>
      </c>
      <c r="B251" s="48" t="s">
        <v>1832</v>
      </c>
      <c r="C251" s="66" t="s">
        <v>1883</v>
      </c>
      <c r="D251" s="46" t="s">
        <v>8</v>
      </c>
      <c r="E251" s="47">
        <v>2</v>
      </c>
      <c r="F251" s="67">
        <v>39.01</v>
      </c>
      <c r="G251" s="27">
        <f t="shared" si="3"/>
        <v>78.02</v>
      </c>
    </row>
    <row r="252" spans="1:7" s="21" customFormat="1" x14ac:dyDescent="0.25">
      <c r="A252" s="22" t="s">
        <v>1553</v>
      </c>
      <c r="B252" s="48" t="s">
        <v>1833</v>
      </c>
      <c r="C252" s="66" t="s">
        <v>1883</v>
      </c>
      <c r="D252" s="46" t="s">
        <v>8</v>
      </c>
      <c r="E252" s="47">
        <v>2</v>
      </c>
      <c r="F252" s="67">
        <v>42.55</v>
      </c>
      <c r="G252" s="27">
        <f t="shared" si="3"/>
        <v>85.1</v>
      </c>
    </row>
    <row r="253" spans="1:7" s="21" customFormat="1" x14ac:dyDescent="0.25">
      <c r="A253" s="22" t="s">
        <v>973</v>
      </c>
      <c r="B253" s="23" t="s">
        <v>1500</v>
      </c>
      <c r="C253" s="66" t="s">
        <v>1869</v>
      </c>
      <c r="D253" s="28" t="s">
        <v>8</v>
      </c>
      <c r="E253" s="26">
        <v>1</v>
      </c>
      <c r="F253" s="67">
        <v>336.31</v>
      </c>
      <c r="G253" s="27">
        <f t="shared" si="3"/>
        <v>336.31</v>
      </c>
    </row>
    <row r="254" spans="1:7" s="21" customFormat="1" x14ac:dyDescent="0.25">
      <c r="A254" s="22" t="s">
        <v>972</v>
      </c>
      <c r="B254" s="23" t="s">
        <v>1501</v>
      </c>
      <c r="C254" s="66" t="s">
        <v>1869</v>
      </c>
      <c r="D254" s="28" t="s">
        <v>8</v>
      </c>
      <c r="E254" s="26">
        <v>1</v>
      </c>
      <c r="F254" s="67">
        <v>164.13</v>
      </c>
      <c r="G254" s="27">
        <f t="shared" si="3"/>
        <v>164.13</v>
      </c>
    </row>
    <row r="255" spans="1:7" s="21" customFormat="1" x14ac:dyDescent="0.25">
      <c r="A255" s="22" t="s">
        <v>970</v>
      </c>
      <c r="B255" s="23" t="s">
        <v>1502</v>
      </c>
      <c r="C255" s="66" t="s">
        <v>1869</v>
      </c>
      <c r="D255" s="28" t="s">
        <v>8</v>
      </c>
      <c r="E255" s="26">
        <v>2</v>
      </c>
      <c r="F255" s="67">
        <v>670.27</v>
      </c>
      <c r="G255" s="27">
        <f t="shared" si="3"/>
        <v>1340.54</v>
      </c>
    </row>
    <row r="256" spans="1:7" s="21" customFormat="1" x14ac:dyDescent="0.25">
      <c r="A256" s="22" t="s">
        <v>969</v>
      </c>
      <c r="B256" s="23" t="s">
        <v>914</v>
      </c>
      <c r="C256" s="66" t="s">
        <v>1883</v>
      </c>
      <c r="D256" s="28" t="s">
        <v>8</v>
      </c>
      <c r="E256" s="26">
        <v>2</v>
      </c>
      <c r="F256" s="67">
        <v>43.44</v>
      </c>
      <c r="G256" s="27">
        <f t="shared" si="3"/>
        <v>86.88</v>
      </c>
    </row>
    <row r="257" spans="1:7" s="21" customFormat="1" x14ac:dyDescent="0.25">
      <c r="A257" s="22" t="s">
        <v>967</v>
      </c>
      <c r="B257" s="23" t="s">
        <v>912</v>
      </c>
      <c r="C257" s="66" t="s">
        <v>1883</v>
      </c>
      <c r="D257" s="28" t="s">
        <v>8</v>
      </c>
      <c r="E257" s="26">
        <v>2</v>
      </c>
      <c r="F257" s="67">
        <v>52.3</v>
      </c>
      <c r="G257" s="27">
        <f t="shared" si="3"/>
        <v>104.6</v>
      </c>
    </row>
    <row r="258" spans="1:7" s="21" customFormat="1" x14ac:dyDescent="0.25">
      <c r="A258" s="22" t="s">
        <v>966</v>
      </c>
      <c r="B258" s="23" t="s">
        <v>910</v>
      </c>
      <c r="C258" s="66" t="s">
        <v>1883</v>
      </c>
      <c r="D258" s="28" t="s">
        <v>8</v>
      </c>
      <c r="E258" s="26">
        <v>9</v>
      </c>
      <c r="F258" s="67">
        <v>21.28</v>
      </c>
      <c r="G258" s="27">
        <f t="shared" si="3"/>
        <v>191.52</v>
      </c>
    </row>
    <row r="259" spans="1:7" s="21" customFormat="1" x14ac:dyDescent="0.25">
      <c r="A259" s="22" t="s">
        <v>964</v>
      </c>
      <c r="B259" s="23" t="s">
        <v>908</v>
      </c>
      <c r="C259" s="66" t="s">
        <v>1883</v>
      </c>
      <c r="D259" s="28" t="s">
        <v>8</v>
      </c>
      <c r="E259" s="26">
        <v>9</v>
      </c>
      <c r="F259" s="67">
        <v>16.850000000000001</v>
      </c>
      <c r="G259" s="27">
        <f t="shared" si="3"/>
        <v>151.65</v>
      </c>
    </row>
    <row r="260" spans="1:7" s="21" customFormat="1" x14ac:dyDescent="0.25">
      <c r="A260" s="22" t="s">
        <v>1417</v>
      </c>
      <c r="B260" s="23" t="s">
        <v>906</v>
      </c>
      <c r="C260" s="66" t="s">
        <v>1883</v>
      </c>
      <c r="D260" s="28" t="s">
        <v>8</v>
      </c>
      <c r="E260" s="26">
        <v>9</v>
      </c>
      <c r="F260" s="67">
        <v>38.119999999999997</v>
      </c>
      <c r="G260" s="27">
        <f t="shared" si="3"/>
        <v>343.08</v>
      </c>
    </row>
    <row r="261" spans="1:7" s="21" customFormat="1" x14ac:dyDescent="0.25">
      <c r="A261" s="22" t="s">
        <v>963</v>
      </c>
      <c r="B261" s="23" t="s">
        <v>904</v>
      </c>
      <c r="C261" s="66" t="s">
        <v>1883</v>
      </c>
      <c r="D261" s="28" t="s">
        <v>8</v>
      </c>
      <c r="E261" s="26">
        <v>9</v>
      </c>
      <c r="F261" s="67">
        <v>49.65</v>
      </c>
      <c r="G261" s="27">
        <f t="shared" si="3"/>
        <v>446.84999999999997</v>
      </c>
    </row>
    <row r="262" spans="1:7" s="21" customFormat="1" x14ac:dyDescent="0.25">
      <c r="A262" s="22" t="s">
        <v>962</v>
      </c>
      <c r="B262" s="23" t="s">
        <v>901</v>
      </c>
      <c r="C262" s="66" t="s">
        <v>1883</v>
      </c>
      <c r="D262" s="28" t="s">
        <v>8</v>
      </c>
      <c r="E262" s="26">
        <v>9</v>
      </c>
      <c r="F262" s="67">
        <v>15.95</v>
      </c>
      <c r="G262" s="27">
        <f t="shared" si="3"/>
        <v>143.54999999999998</v>
      </c>
    </row>
    <row r="263" spans="1:7" s="21" customFormat="1" x14ac:dyDescent="0.25">
      <c r="A263" s="22" t="s">
        <v>960</v>
      </c>
      <c r="B263" s="23" t="s">
        <v>1503</v>
      </c>
      <c r="C263" s="66" t="s">
        <v>1883</v>
      </c>
      <c r="D263" s="28" t="s">
        <v>8</v>
      </c>
      <c r="E263" s="26">
        <v>9</v>
      </c>
      <c r="F263" s="67">
        <v>15.95</v>
      </c>
      <c r="G263" s="27">
        <f t="shared" ref="G263:G326" si="4">F263*E263</f>
        <v>143.54999999999998</v>
      </c>
    </row>
    <row r="264" spans="1:7" s="21" customFormat="1" x14ac:dyDescent="0.25">
      <c r="A264" s="22" t="s">
        <v>959</v>
      </c>
      <c r="B264" s="48" t="s">
        <v>1834</v>
      </c>
      <c r="C264" s="66" t="s">
        <v>1883</v>
      </c>
      <c r="D264" s="54" t="s">
        <v>0</v>
      </c>
      <c r="E264" s="47">
        <v>9</v>
      </c>
      <c r="F264" s="67">
        <v>20.39</v>
      </c>
      <c r="G264" s="27">
        <f t="shared" si="4"/>
        <v>183.51</v>
      </c>
    </row>
    <row r="265" spans="1:7" s="21" customFormat="1" x14ac:dyDescent="0.25">
      <c r="A265" s="22" t="s">
        <v>957</v>
      </c>
      <c r="B265" s="23" t="s">
        <v>897</v>
      </c>
      <c r="C265" s="66" t="s">
        <v>1883</v>
      </c>
      <c r="D265" s="25" t="s">
        <v>0</v>
      </c>
      <c r="E265" s="26">
        <v>2</v>
      </c>
      <c r="F265" s="67">
        <v>19.5</v>
      </c>
      <c r="G265" s="27">
        <f t="shared" si="4"/>
        <v>39</v>
      </c>
    </row>
    <row r="266" spans="1:7" s="21" customFormat="1" x14ac:dyDescent="0.25">
      <c r="A266" s="22" t="s">
        <v>956</v>
      </c>
      <c r="B266" s="23" t="s">
        <v>895</v>
      </c>
      <c r="C266" s="66" t="s">
        <v>1883</v>
      </c>
      <c r="D266" s="28" t="s">
        <v>8</v>
      </c>
      <c r="E266" s="26">
        <v>5</v>
      </c>
      <c r="F266" s="67">
        <v>25.7</v>
      </c>
      <c r="G266" s="27">
        <f t="shared" si="4"/>
        <v>128.5</v>
      </c>
    </row>
    <row r="267" spans="1:7" s="21" customFormat="1" x14ac:dyDescent="0.25">
      <c r="A267" s="22" t="s">
        <v>955</v>
      </c>
      <c r="B267" s="23" t="s">
        <v>893</v>
      </c>
      <c r="C267" s="66" t="s">
        <v>1883</v>
      </c>
      <c r="D267" s="28" t="s">
        <v>8</v>
      </c>
      <c r="E267" s="26">
        <v>5</v>
      </c>
      <c r="F267" s="67">
        <v>30.14</v>
      </c>
      <c r="G267" s="27">
        <f t="shared" si="4"/>
        <v>150.69999999999999</v>
      </c>
    </row>
    <row r="268" spans="1:7" s="21" customFormat="1" x14ac:dyDescent="0.25">
      <c r="A268" s="22" t="s">
        <v>953</v>
      </c>
      <c r="B268" s="23" t="s">
        <v>891</v>
      </c>
      <c r="C268" s="66" t="s">
        <v>1883</v>
      </c>
      <c r="D268" s="28" t="s">
        <v>8</v>
      </c>
      <c r="E268" s="26">
        <v>5</v>
      </c>
      <c r="F268" s="67">
        <v>48.76</v>
      </c>
      <c r="G268" s="27">
        <f t="shared" si="4"/>
        <v>243.79999999999998</v>
      </c>
    </row>
    <row r="269" spans="1:7" s="21" customFormat="1" x14ac:dyDescent="0.25">
      <c r="A269" s="22" t="s">
        <v>952</v>
      </c>
      <c r="B269" s="23" t="s">
        <v>889</v>
      </c>
      <c r="C269" s="66" t="s">
        <v>1883</v>
      </c>
      <c r="D269" s="28" t="s">
        <v>8</v>
      </c>
      <c r="E269" s="26">
        <v>1</v>
      </c>
      <c r="F269" s="67">
        <v>19.5</v>
      </c>
      <c r="G269" s="27">
        <f t="shared" si="4"/>
        <v>19.5</v>
      </c>
    </row>
    <row r="270" spans="1:7" s="21" customFormat="1" x14ac:dyDescent="0.25">
      <c r="A270" s="22" t="s">
        <v>950</v>
      </c>
      <c r="B270" s="23" t="s">
        <v>887</v>
      </c>
      <c r="C270" s="66" t="s">
        <v>1883</v>
      </c>
      <c r="D270" s="28" t="s">
        <v>8</v>
      </c>
      <c r="E270" s="26">
        <v>2</v>
      </c>
      <c r="F270" s="67">
        <v>15.07</v>
      </c>
      <c r="G270" s="27">
        <f t="shared" si="4"/>
        <v>30.14</v>
      </c>
    </row>
    <row r="271" spans="1:7" s="21" customFormat="1" x14ac:dyDescent="0.25">
      <c r="A271" s="22" t="s">
        <v>948</v>
      </c>
      <c r="B271" s="23" t="s">
        <v>885</v>
      </c>
      <c r="C271" s="66" t="s">
        <v>1883</v>
      </c>
      <c r="D271" s="28" t="s">
        <v>8</v>
      </c>
      <c r="E271" s="26">
        <v>2</v>
      </c>
      <c r="F271" s="67">
        <v>19.5</v>
      </c>
      <c r="G271" s="27">
        <f t="shared" si="4"/>
        <v>39</v>
      </c>
    </row>
    <row r="272" spans="1:7" s="21" customFormat="1" x14ac:dyDescent="0.25">
      <c r="A272" s="22" t="s">
        <v>946</v>
      </c>
      <c r="B272" s="23" t="s">
        <v>883</v>
      </c>
      <c r="C272" s="66" t="s">
        <v>1883</v>
      </c>
      <c r="D272" s="28" t="s">
        <v>8</v>
      </c>
      <c r="E272" s="26">
        <v>1</v>
      </c>
      <c r="F272" s="67">
        <v>28.37</v>
      </c>
      <c r="G272" s="27">
        <f t="shared" si="4"/>
        <v>28.37</v>
      </c>
    </row>
    <row r="273" spans="1:7" s="21" customFormat="1" x14ac:dyDescent="0.25">
      <c r="A273" s="22" t="s">
        <v>944</v>
      </c>
      <c r="B273" s="23" t="s">
        <v>881</v>
      </c>
      <c r="C273" s="66" t="s">
        <v>1883</v>
      </c>
      <c r="D273" s="28" t="s">
        <v>8</v>
      </c>
      <c r="E273" s="26">
        <v>1</v>
      </c>
      <c r="F273" s="67">
        <v>30.14</v>
      </c>
      <c r="G273" s="27">
        <f t="shared" si="4"/>
        <v>30.14</v>
      </c>
    </row>
    <row r="274" spans="1:7" s="21" customFormat="1" x14ac:dyDescent="0.25">
      <c r="A274" s="22" t="s">
        <v>942</v>
      </c>
      <c r="B274" s="23" t="s">
        <v>879</v>
      </c>
      <c r="C274" s="66" t="s">
        <v>1883</v>
      </c>
      <c r="D274" s="28" t="s">
        <v>8</v>
      </c>
      <c r="E274" s="26">
        <v>1</v>
      </c>
      <c r="F274" s="67">
        <v>19.5</v>
      </c>
      <c r="G274" s="27">
        <f t="shared" si="4"/>
        <v>19.5</v>
      </c>
    </row>
    <row r="275" spans="1:7" s="21" customFormat="1" x14ac:dyDescent="0.25">
      <c r="A275" s="22" t="s">
        <v>940</v>
      </c>
      <c r="B275" s="23" t="s">
        <v>877</v>
      </c>
      <c r="C275" s="66" t="s">
        <v>1883</v>
      </c>
      <c r="D275" s="28" t="s">
        <v>8</v>
      </c>
      <c r="E275" s="26">
        <v>5</v>
      </c>
      <c r="F275" s="67">
        <v>48.76</v>
      </c>
      <c r="G275" s="27">
        <f t="shared" si="4"/>
        <v>243.79999999999998</v>
      </c>
    </row>
    <row r="276" spans="1:7" s="21" customFormat="1" x14ac:dyDescent="0.25">
      <c r="A276" s="22" t="s">
        <v>939</v>
      </c>
      <c r="B276" s="23" t="s">
        <v>875</v>
      </c>
      <c r="C276" s="66" t="s">
        <v>1883</v>
      </c>
      <c r="D276" s="28" t="s">
        <v>8</v>
      </c>
      <c r="E276" s="26">
        <v>5</v>
      </c>
      <c r="F276" s="67">
        <v>21.28</v>
      </c>
      <c r="G276" s="27">
        <f t="shared" si="4"/>
        <v>106.4</v>
      </c>
    </row>
    <row r="277" spans="1:7" s="21" customFormat="1" x14ac:dyDescent="0.25">
      <c r="A277" s="22" t="s">
        <v>937</v>
      </c>
      <c r="B277" s="23" t="s">
        <v>873</v>
      </c>
      <c r="C277" s="66" t="s">
        <v>1883</v>
      </c>
      <c r="D277" s="28" t="s">
        <v>8</v>
      </c>
      <c r="E277" s="26">
        <v>3</v>
      </c>
      <c r="F277" s="67">
        <v>32.799999999999997</v>
      </c>
      <c r="G277" s="27">
        <f t="shared" si="4"/>
        <v>98.399999999999991</v>
      </c>
    </row>
    <row r="278" spans="1:7" s="21" customFormat="1" x14ac:dyDescent="0.25">
      <c r="A278" s="22" t="s">
        <v>935</v>
      </c>
      <c r="B278" s="23" t="s">
        <v>871</v>
      </c>
      <c r="C278" s="66" t="s">
        <v>1883</v>
      </c>
      <c r="D278" s="28" t="s">
        <v>8</v>
      </c>
      <c r="E278" s="26">
        <v>3</v>
      </c>
      <c r="F278" s="67">
        <v>21.28</v>
      </c>
      <c r="G278" s="27">
        <f t="shared" si="4"/>
        <v>63.84</v>
      </c>
    </row>
    <row r="279" spans="1:7" s="21" customFormat="1" x14ac:dyDescent="0.25">
      <c r="A279" s="22" t="s">
        <v>933</v>
      </c>
      <c r="B279" s="23" t="s">
        <v>869</v>
      </c>
      <c r="C279" s="66" t="s">
        <v>1883</v>
      </c>
      <c r="D279" s="25" t="s">
        <v>0</v>
      </c>
      <c r="E279" s="26">
        <v>2</v>
      </c>
      <c r="F279" s="67">
        <v>14.18</v>
      </c>
      <c r="G279" s="27">
        <f t="shared" si="4"/>
        <v>28.36</v>
      </c>
    </row>
    <row r="280" spans="1:7" s="21" customFormat="1" x14ac:dyDescent="0.25">
      <c r="A280" s="22" t="s">
        <v>932</v>
      </c>
      <c r="B280" s="23" t="s">
        <v>867</v>
      </c>
      <c r="C280" s="66" t="s">
        <v>1883</v>
      </c>
      <c r="D280" s="25" t="s">
        <v>0</v>
      </c>
      <c r="E280" s="26">
        <v>2</v>
      </c>
      <c r="F280" s="67">
        <v>22.16</v>
      </c>
      <c r="G280" s="27">
        <f t="shared" si="4"/>
        <v>44.32</v>
      </c>
    </row>
    <row r="281" spans="1:7" s="21" customFormat="1" x14ac:dyDescent="0.25">
      <c r="A281" s="22" t="s">
        <v>931</v>
      </c>
      <c r="B281" s="23" t="s">
        <v>865</v>
      </c>
      <c r="C281" s="66" t="s">
        <v>1883</v>
      </c>
      <c r="D281" s="28" t="s">
        <v>8</v>
      </c>
      <c r="E281" s="26">
        <v>1</v>
      </c>
      <c r="F281" s="67">
        <v>30.14</v>
      </c>
      <c r="G281" s="27">
        <f t="shared" si="4"/>
        <v>30.14</v>
      </c>
    </row>
    <row r="282" spans="1:7" s="21" customFormat="1" x14ac:dyDescent="0.25">
      <c r="A282" s="22" t="s">
        <v>930</v>
      </c>
      <c r="B282" s="23" t="s">
        <v>864</v>
      </c>
      <c r="C282" s="66" t="s">
        <v>1883</v>
      </c>
      <c r="D282" s="28" t="s">
        <v>8</v>
      </c>
      <c r="E282" s="26">
        <v>1</v>
      </c>
      <c r="F282" s="67">
        <v>20.39</v>
      </c>
      <c r="G282" s="27">
        <f t="shared" si="4"/>
        <v>20.39</v>
      </c>
    </row>
    <row r="283" spans="1:7" s="21" customFormat="1" x14ac:dyDescent="0.25">
      <c r="A283" s="22" t="s">
        <v>929</v>
      </c>
      <c r="B283" s="23" t="s">
        <v>862</v>
      </c>
      <c r="C283" s="66" t="s">
        <v>1883</v>
      </c>
      <c r="D283" s="28" t="s">
        <v>8</v>
      </c>
      <c r="E283" s="26">
        <v>2</v>
      </c>
      <c r="F283" s="67">
        <v>49.65</v>
      </c>
      <c r="G283" s="27">
        <f t="shared" si="4"/>
        <v>99.3</v>
      </c>
    </row>
    <row r="284" spans="1:7" s="21" customFormat="1" x14ac:dyDescent="0.25">
      <c r="A284" s="22" t="s">
        <v>927</v>
      </c>
      <c r="B284" s="23" t="s">
        <v>860</v>
      </c>
      <c r="C284" s="66" t="s">
        <v>1883</v>
      </c>
      <c r="D284" s="28" t="s">
        <v>8</v>
      </c>
      <c r="E284" s="26">
        <v>2</v>
      </c>
      <c r="F284" s="67">
        <v>20.39</v>
      </c>
      <c r="G284" s="27">
        <f t="shared" si="4"/>
        <v>40.78</v>
      </c>
    </row>
    <row r="285" spans="1:7" s="21" customFormat="1" x14ac:dyDescent="0.25">
      <c r="A285" s="22" t="s">
        <v>925</v>
      </c>
      <c r="B285" s="23" t="s">
        <v>858</v>
      </c>
      <c r="C285" s="66" t="s">
        <v>1883</v>
      </c>
      <c r="D285" s="28" t="s">
        <v>8</v>
      </c>
      <c r="E285" s="26">
        <v>1</v>
      </c>
      <c r="F285" s="67">
        <v>15.95</v>
      </c>
      <c r="G285" s="27">
        <f t="shared" si="4"/>
        <v>15.95</v>
      </c>
    </row>
    <row r="286" spans="1:7" s="21" customFormat="1" x14ac:dyDescent="0.25">
      <c r="A286" s="22" t="s">
        <v>1554</v>
      </c>
      <c r="B286" s="23" t="s">
        <v>856</v>
      </c>
      <c r="C286" s="66" t="s">
        <v>1883</v>
      </c>
      <c r="D286" s="28" t="s">
        <v>8</v>
      </c>
      <c r="E286" s="26">
        <v>1</v>
      </c>
      <c r="F286" s="67">
        <v>23.93</v>
      </c>
      <c r="G286" s="27">
        <f t="shared" si="4"/>
        <v>23.93</v>
      </c>
    </row>
    <row r="287" spans="1:7" s="21" customFormat="1" x14ac:dyDescent="0.25">
      <c r="A287" s="22" t="s">
        <v>922</v>
      </c>
      <c r="B287" s="23" t="s">
        <v>854</v>
      </c>
      <c r="C287" s="66" t="s">
        <v>1883</v>
      </c>
      <c r="D287" s="28" t="s">
        <v>8</v>
      </c>
      <c r="E287" s="26">
        <v>1</v>
      </c>
      <c r="F287" s="67">
        <v>20.39</v>
      </c>
      <c r="G287" s="27">
        <f t="shared" si="4"/>
        <v>20.39</v>
      </c>
    </row>
    <row r="288" spans="1:7" s="21" customFormat="1" ht="21" x14ac:dyDescent="0.25">
      <c r="A288" s="22" t="s">
        <v>921</v>
      </c>
      <c r="B288" s="23" t="s">
        <v>853</v>
      </c>
      <c r="C288" s="66" t="s">
        <v>1856</v>
      </c>
      <c r="D288" s="28" t="s">
        <v>8</v>
      </c>
      <c r="E288" s="26">
        <v>10</v>
      </c>
      <c r="F288" s="67">
        <v>136.09</v>
      </c>
      <c r="G288" s="27">
        <f t="shared" si="4"/>
        <v>1360.9</v>
      </c>
    </row>
    <row r="289" spans="1:7" s="21" customFormat="1" ht="21" x14ac:dyDescent="0.25">
      <c r="A289" s="22" t="s">
        <v>920</v>
      </c>
      <c r="B289" s="23" t="s">
        <v>851</v>
      </c>
      <c r="C289" s="66" t="s">
        <v>1856</v>
      </c>
      <c r="D289" s="28" t="s">
        <v>29</v>
      </c>
      <c r="E289" s="26">
        <v>5</v>
      </c>
      <c r="F289" s="67">
        <v>452.56</v>
      </c>
      <c r="G289" s="27">
        <f t="shared" si="4"/>
        <v>2262.8000000000002</v>
      </c>
    </row>
    <row r="290" spans="1:7" s="21" customFormat="1" ht="21" x14ac:dyDescent="0.25">
      <c r="A290" s="22" t="s">
        <v>919</v>
      </c>
      <c r="B290" s="23" t="s">
        <v>849</v>
      </c>
      <c r="C290" s="66" t="s">
        <v>1856</v>
      </c>
      <c r="D290" s="28" t="s">
        <v>29</v>
      </c>
      <c r="E290" s="26">
        <v>5</v>
      </c>
      <c r="F290" s="67">
        <v>124.21</v>
      </c>
      <c r="G290" s="27">
        <f t="shared" si="4"/>
        <v>621.04999999999995</v>
      </c>
    </row>
    <row r="291" spans="1:7" s="21" customFormat="1" x14ac:dyDescent="0.25">
      <c r="A291" s="22" t="s">
        <v>918</v>
      </c>
      <c r="B291" s="23" t="s">
        <v>847</v>
      </c>
      <c r="C291" s="66" t="s">
        <v>1861</v>
      </c>
      <c r="D291" s="25" t="s">
        <v>0</v>
      </c>
      <c r="E291" s="26">
        <v>2</v>
      </c>
      <c r="F291" s="67">
        <v>103.49</v>
      </c>
      <c r="G291" s="27">
        <f t="shared" si="4"/>
        <v>206.98</v>
      </c>
    </row>
    <row r="292" spans="1:7" s="21" customFormat="1" x14ac:dyDescent="0.25">
      <c r="A292" s="22" t="s">
        <v>917</v>
      </c>
      <c r="B292" s="30" t="s">
        <v>845</v>
      </c>
      <c r="C292" s="66" t="s">
        <v>1853</v>
      </c>
      <c r="D292" s="25" t="s">
        <v>0</v>
      </c>
      <c r="E292" s="26">
        <v>90</v>
      </c>
      <c r="F292" s="67">
        <v>17.809999999999999</v>
      </c>
      <c r="G292" s="27">
        <f t="shared" si="4"/>
        <v>1602.8999999999999</v>
      </c>
    </row>
    <row r="293" spans="1:7" s="21" customFormat="1" x14ac:dyDescent="0.25">
      <c r="A293" s="22" t="s">
        <v>916</v>
      </c>
      <c r="B293" s="23" t="s">
        <v>1599</v>
      </c>
      <c r="C293" s="66" t="s">
        <v>1853</v>
      </c>
      <c r="D293" s="28" t="s">
        <v>8</v>
      </c>
      <c r="E293" s="26">
        <v>80</v>
      </c>
      <c r="F293" s="67">
        <v>24.88</v>
      </c>
      <c r="G293" s="27">
        <f t="shared" si="4"/>
        <v>1990.3999999999999</v>
      </c>
    </row>
    <row r="294" spans="1:7" s="21" customFormat="1" x14ac:dyDescent="0.25">
      <c r="A294" s="22" t="s">
        <v>915</v>
      </c>
      <c r="B294" s="23" t="s">
        <v>1600</v>
      </c>
      <c r="C294" s="66" t="s">
        <v>1853</v>
      </c>
      <c r="D294" s="28" t="s">
        <v>8</v>
      </c>
      <c r="E294" s="26">
        <v>90</v>
      </c>
      <c r="F294" s="67">
        <v>40.61</v>
      </c>
      <c r="G294" s="27">
        <f t="shared" si="4"/>
        <v>3654.9</v>
      </c>
    </row>
    <row r="295" spans="1:7" s="21" customFormat="1" x14ac:dyDescent="0.25">
      <c r="A295" s="22" t="s">
        <v>913</v>
      </c>
      <c r="B295" s="23" t="s">
        <v>836</v>
      </c>
      <c r="C295" s="66" t="s">
        <v>1869</v>
      </c>
      <c r="D295" s="28" t="s">
        <v>8</v>
      </c>
      <c r="E295" s="26">
        <v>1</v>
      </c>
      <c r="F295" s="67">
        <v>270.02999999999997</v>
      </c>
      <c r="G295" s="27">
        <f t="shared" si="4"/>
        <v>270.02999999999997</v>
      </c>
    </row>
    <row r="296" spans="1:7" s="21" customFormat="1" x14ac:dyDescent="0.25">
      <c r="A296" s="22" t="s">
        <v>911</v>
      </c>
      <c r="B296" s="23" t="s">
        <v>841</v>
      </c>
      <c r="C296" s="66" t="s">
        <v>1869</v>
      </c>
      <c r="D296" s="28" t="s">
        <v>8</v>
      </c>
      <c r="E296" s="26">
        <v>10</v>
      </c>
      <c r="F296" s="67">
        <v>89.88</v>
      </c>
      <c r="G296" s="27">
        <f t="shared" si="4"/>
        <v>898.8</v>
      </c>
    </row>
    <row r="297" spans="1:7" s="21" customFormat="1" x14ac:dyDescent="0.25">
      <c r="A297" s="22" t="s">
        <v>909</v>
      </c>
      <c r="B297" s="23" t="s">
        <v>839</v>
      </c>
      <c r="C297" s="66" t="s">
        <v>1869</v>
      </c>
      <c r="D297" s="28" t="s">
        <v>8</v>
      </c>
      <c r="E297" s="26">
        <v>5</v>
      </c>
      <c r="F297" s="67">
        <v>34.200000000000003</v>
      </c>
      <c r="G297" s="27">
        <f t="shared" si="4"/>
        <v>171</v>
      </c>
    </row>
    <row r="298" spans="1:7" s="21" customFormat="1" x14ac:dyDescent="0.25">
      <c r="A298" s="22" t="s">
        <v>907</v>
      </c>
      <c r="B298" s="23" t="s">
        <v>1601</v>
      </c>
      <c r="C298" s="66" t="s">
        <v>1884</v>
      </c>
      <c r="D298" s="28" t="s">
        <v>8</v>
      </c>
      <c r="E298" s="26">
        <v>1</v>
      </c>
      <c r="F298" s="67">
        <v>39.909999999999997</v>
      </c>
      <c r="G298" s="27">
        <f t="shared" si="4"/>
        <v>39.909999999999997</v>
      </c>
    </row>
    <row r="299" spans="1:7" s="21" customFormat="1" x14ac:dyDescent="0.25">
      <c r="A299" s="22" t="s">
        <v>905</v>
      </c>
      <c r="B299" s="23" t="s">
        <v>1644</v>
      </c>
      <c r="C299" s="66" t="s">
        <v>1885</v>
      </c>
      <c r="D299" s="28" t="s">
        <v>8</v>
      </c>
      <c r="E299" s="26">
        <v>1</v>
      </c>
      <c r="F299" s="67">
        <v>577.92999999999995</v>
      </c>
      <c r="G299" s="27">
        <f t="shared" si="4"/>
        <v>577.92999999999995</v>
      </c>
    </row>
    <row r="300" spans="1:7" s="21" customFormat="1" ht="13.2" x14ac:dyDescent="0.25">
      <c r="A300" s="22" t="s">
        <v>903</v>
      </c>
      <c r="B300" s="49" t="s">
        <v>833</v>
      </c>
      <c r="C300" s="69"/>
      <c r="D300" s="51" t="s">
        <v>23</v>
      </c>
      <c r="E300" s="52">
        <v>90</v>
      </c>
      <c r="F300" s="67"/>
      <c r="G300" s="27"/>
    </row>
    <row r="301" spans="1:7" s="21" customFormat="1" x14ac:dyDescent="0.25">
      <c r="A301" s="22" t="s">
        <v>902</v>
      </c>
      <c r="B301" s="23" t="s">
        <v>830</v>
      </c>
      <c r="C301" s="66" t="s">
        <v>1858</v>
      </c>
      <c r="D301" s="25" t="s">
        <v>8</v>
      </c>
      <c r="E301" s="26">
        <v>1</v>
      </c>
      <c r="F301" s="67">
        <v>55.66</v>
      </c>
      <c r="G301" s="27">
        <f t="shared" si="4"/>
        <v>55.66</v>
      </c>
    </row>
    <row r="302" spans="1:7" s="21" customFormat="1" x14ac:dyDescent="0.25">
      <c r="A302" s="22" t="s">
        <v>900</v>
      </c>
      <c r="B302" s="23" t="s">
        <v>828</v>
      </c>
      <c r="C302" s="66" t="s">
        <v>1868</v>
      </c>
      <c r="D302" s="28" t="s">
        <v>29</v>
      </c>
      <c r="E302" s="26">
        <v>2</v>
      </c>
      <c r="F302" s="67">
        <v>45.81</v>
      </c>
      <c r="G302" s="27">
        <f t="shared" si="4"/>
        <v>91.62</v>
      </c>
    </row>
    <row r="303" spans="1:7" s="21" customFormat="1" x14ac:dyDescent="0.25">
      <c r="A303" s="22" t="s">
        <v>899</v>
      </c>
      <c r="B303" s="23" t="s">
        <v>825</v>
      </c>
      <c r="C303" s="66" t="s">
        <v>1855</v>
      </c>
      <c r="D303" s="28" t="s">
        <v>8</v>
      </c>
      <c r="E303" s="26">
        <v>2</v>
      </c>
      <c r="F303" s="67">
        <v>33.08</v>
      </c>
      <c r="G303" s="27">
        <f t="shared" si="4"/>
        <v>66.16</v>
      </c>
    </row>
    <row r="304" spans="1:7" s="21" customFormat="1" x14ac:dyDescent="0.25">
      <c r="A304" s="22" t="s">
        <v>898</v>
      </c>
      <c r="B304" s="23" t="s">
        <v>823</v>
      </c>
      <c r="C304" s="66" t="s">
        <v>1852</v>
      </c>
      <c r="D304" s="25" t="s">
        <v>8</v>
      </c>
      <c r="E304" s="26">
        <v>1</v>
      </c>
      <c r="F304" s="67">
        <v>26.91</v>
      </c>
      <c r="G304" s="27">
        <f t="shared" si="4"/>
        <v>26.91</v>
      </c>
    </row>
    <row r="305" spans="1:7" s="21" customFormat="1" x14ac:dyDescent="0.25">
      <c r="A305" s="22" t="s">
        <v>896</v>
      </c>
      <c r="B305" s="23" t="s">
        <v>821</v>
      </c>
      <c r="C305" s="66" t="s">
        <v>1852</v>
      </c>
      <c r="D305" s="25" t="s">
        <v>8</v>
      </c>
      <c r="E305" s="26">
        <v>1</v>
      </c>
      <c r="F305" s="67">
        <v>119.43</v>
      </c>
      <c r="G305" s="27">
        <f t="shared" si="4"/>
        <v>119.43</v>
      </c>
    </row>
    <row r="306" spans="1:7" s="21" customFormat="1" x14ac:dyDescent="0.25">
      <c r="A306" s="22" t="s">
        <v>894</v>
      </c>
      <c r="B306" s="23" t="s">
        <v>819</v>
      </c>
      <c r="C306" s="66" t="s">
        <v>1852</v>
      </c>
      <c r="D306" s="25" t="s">
        <v>8</v>
      </c>
      <c r="E306" s="26">
        <v>1</v>
      </c>
      <c r="F306" s="67">
        <v>45.38</v>
      </c>
      <c r="G306" s="27">
        <f t="shared" si="4"/>
        <v>45.38</v>
      </c>
    </row>
    <row r="307" spans="1:7" s="21" customFormat="1" x14ac:dyDescent="0.25">
      <c r="A307" s="22" t="s">
        <v>892</v>
      </c>
      <c r="B307" s="23" t="s">
        <v>817</v>
      </c>
      <c r="C307" s="66" t="s">
        <v>1886</v>
      </c>
      <c r="D307" s="28" t="s">
        <v>23</v>
      </c>
      <c r="E307" s="26">
        <v>1</v>
      </c>
      <c r="F307" s="67">
        <v>87.13</v>
      </c>
      <c r="G307" s="27">
        <f t="shared" si="4"/>
        <v>87.13</v>
      </c>
    </row>
    <row r="308" spans="1:7" s="21" customFormat="1" x14ac:dyDescent="0.25">
      <c r="A308" s="22" t="s">
        <v>890</v>
      </c>
      <c r="B308" s="23" t="s">
        <v>1662</v>
      </c>
      <c r="C308" s="66" t="s">
        <v>1855</v>
      </c>
      <c r="D308" s="28" t="s">
        <v>0</v>
      </c>
      <c r="E308" s="26">
        <v>1</v>
      </c>
      <c r="F308" s="67">
        <v>27.33</v>
      </c>
      <c r="G308" s="27">
        <f t="shared" si="4"/>
        <v>27.33</v>
      </c>
    </row>
    <row r="309" spans="1:7" s="21" customFormat="1" x14ac:dyDescent="0.25">
      <c r="A309" s="22" t="s">
        <v>888</v>
      </c>
      <c r="B309" s="23" t="s">
        <v>1663</v>
      </c>
      <c r="C309" s="66" t="s">
        <v>1855</v>
      </c>
      <c r="D309" s="28" t="s">
        <v>0</v>
      </c>
      <c r="E309" s="26">
        <v>1</v>
      </c>
      <c r="F309" s="67">
        <v>45.47</v>
      </c>
      <c r="G309" s="27">
        <f t="shared" si="4"/>
        <v>45.47</v>
      </c>
    </row>
    <row r="310" spans="1:7" s="21" customFormat="1" x14ac:dyDescent="0.25">
      <c r="A310" s="22" t="s">
        <v>886</v>
      </c>
      <c r="B310" s="23" t="s">
        <v>815</v>
      </c>
      <c r="C310" s="66" t="s">
        <v>1857</v>
      </c>
      <c r="D310" s="28" t="s">
        <v>5</v>
      </c>
      <c r="E310" s="26">
        <v>1</v>
      </c>
      <c r="F310" s="67">
        <v>66.91</v>
      </c>
      <c r="G310" s="27">
        <f t="shared" si="4"/>
        <v>66.91</v>
      </c>
    </row>
    <row r="311" spans="1:7" s="21" customFormat="1" x14ac:dyDescent="0.25">
      <c r="A311" s="22" t="s">
        <v>884</v>
      </c>
      <c r="B311" s="30" t="s">
        <v>813</v>
      </c>
      <c r="C311" s="66" t="s">
        <v>1853</v>
      </c>
      <c r="D311" s="25" t="s">
        <v>0</v>
      </c>
      <c r="E311" s="26">
        <v>1</v>
      </c>
      <c r="F311" s="67">
        <v>91.03</v>
      </c>
      <c r="G311" s="27">
        <f t="shared" si="4"/>
        <v>91.03</v>
      </c>
    </row>
    <row r="312" spans="1:7" s="21" customFormat="1" x14ac:dyDescent="0.25">
      <c r="A312" s="22" t="s">
        <v>882</v>
      </c>
      <c r="B312" s="23" t="s">
        <v>811</v>
      </c>
      <c r="C312" s="66" t="s">
        <v>1869</v>
      </c>
      <c r="D312" s="28" t="s">
        <v>23</v>
      </c>
      <c r="E312" s="26">
        <v>40</v>
      </c>
      <c r="F312" s="67">
        <v>28.95</v>
      </c>
      <c r="G312" s="27">
        <f t="shared" si="4"/>
        <v>1158</v>
      </c>
    </row>
    <row r="313" spans="1:7" s="21" customFormat="1" x14ac:dyDescent="0.25">
      <c r="A313" s="22" t="s">
        <v>880</v>
      </c>
      <c r="B313" s="23" t="s">
        <v>809</v>
      </c>
      <c r="C313" s="66" t="s">
        <v>1884</v>
      </c>
      <c r="D313" s="28" t="s">
        <v>23</v>
      </c>
      <c r="E313" s="26">
        <v>1</v>
      </c>
      <c r="F313" s="67">
        <v>12.71</v>
      </c>
      <c r="G313" s="27">
        <f t="shared" si="4"/>
        <v>12.71</v>
      </c>
    </row>
    <row r="314" spans="1:7" s="21" customFormat="1" x14ac:dyDescent="0.25">
      <c r="A314" s="22" t="s">
        <v>878</v>
      </c>
      <c r="B314" s="23" t="s">
        <v>807</v>
      </c>
      <c r="C314" s="66" t="s">
        <v>1882</v>
      </c>
      <c r="D314" s="25" t="s">
        <v>8</v>
      </c>
      <c r="E314" s="26">
        <v>20</v>
      </c>
      <c r="F314" s="67">
        <v>18.940000000000001</v>
      </c>
      <c r="G314" s="27">
        <f t="shared" si="4"/>
        <v>378.8</v>
      </c>
    </row>
    <row r="315" spans="1:7" s="21" customFormat="1" x14ac:dyDescent="0.25">
      <c r="A315" s="22" t="s">
        <v>876</v>
      </c>
      <c r="B315" s="23" t="s">
        <v>1508</v>
      </c>
      <c r="C315" s="66" t="s">
        <v>1882</v>
      </c>
      <c r="D315" s="28" t="s">
        <v>8</v>
      </c>
      <c r="E315" s="26">
        <v>2</v>
      </c>
      <c r="F315" s="67">
        <v>80.61</v>
      </c>
      <c r="G315" s="27">
        <f t="shared" si="4"/>
        <v>161.22</v>
      </c>
    </row>
    <row r="316" spans="1:7" s="21" customFormat="1" x14ac:dyDescent="0.25">
      <c r="A316" s="22" t="s">
        <v>874</v>
      </c>
      <c r="B316" s="23" t="s">
        <v>1507</v>
      </c>
      <c r="C316" s="66" t="s">
        <v>1882</v>
      </c>
      <c r="D316" s="28" t="s">
        <v>8</v>
      </c>
      <c r="E316" s="26">
        <v>2</v>
      </c>
      <c r="F316" s="67">
        <v>336.78</v>
      </c>
      <c r="G316" s="27">
        <f t="shared" si="4"/>
        <v>673.56</v>
      </c>
    </row>
    <row r="317" spans="1:7" s="21" customFormat="1" x14ac:dyDescent="0.25">
      <c r="A317" s="22" t="s">
        <v>872</v>
      </c>
      <c r="B317" s="23" t="s">
        <v>1506</v>
      </c>
      <c r="C317" s="66" t="s">
        <v>1882</v>
      </c>
      <c r="D317" s="28" t="s">
        <v>8</v>
      </c>
      <c r="E317" s="26">
        <v>2</v>
      </c>
      <c r="F317" s="67">
        <v>158.06</v>
      </c>
      <c r="G317" s="27">
        <f t="shared" si="4"/>
        <v>316.12</v>
      </c>
    </row>
    <row r="318" spans="1:7" s="21" customFormat="1" x14ac:dyDescent="0.25">
      <c r="A318" s="22" t="s">
        <v>870</v>
      </c>
      <c r="B318" s="23" t="s">
        <v>1505</v>
      </c>
      <c r="C318" s="66" t="s">
        <v>1857</v>
      </c>
      <c r="D318" s="28" t="s">
        <v>8</v>
      </c>
      <c r="E318" s="26">
        <v>5</v>
      </c>
      <c r="F318" s="67">
        <v>74.48</v>
      </c>
      <c r="G318" s="27">
        <f t="shared" si="4"/>
        <v>372.40000000000003</v>
      </c>
    </row>
    <row r="319" spans="1:7" s="21" customFormat="1" x14ac:dyDescent="0.25">
      <c r="A319" s="22" t="s">
        <v>868</v>
      </c>
      <c r="B319" s="23" t="s">
        <v>1504</v>
      </c>
      <c r="C319" s="66" t="s">
        <v>1857</v>
      </c>
      <c r="D319" s="28" t="s">
        <v>8</v>
      </c>
      <c r="E319" s="26">
        <v>2</v>
      </c>
      <c r="F319" s="67">
        <v>66.86</v>
      </c>
      <c r="G319" s="27">
        <f t="shared" si="4"/>
        <v>133.72</v>
      </c>
    </row>
    <row r="320" spans="1:7" s="21" customFormat="1" x14ac:dyDescent="0.25">
      <c r="A320" s="22" t="s">
        <v>866</v>
      </c>
      <c r="B320" s="23" t="s">
        <v>1509</v>
      </c>
      <c r="C320" s="66" t="s">
        <v>1857</v>
      </c>
      <c r="D320" s="28" t="s">
        <v>8</v>
      </c>
      <c r="E320" s="26">
        <v>2</v>
      </c>
      <c r="F320" s="67">
        <v>41.98</v>
      </c>
      <c r="G320" s="27">
        <f t="shared" si="4"/>
        <v>83.96</v>
      </c>
    </row>
    <row r="321" spans="1:7" s="21" customFormat="1" x14ac:dyDescent="0.25">
      <c r="A321" s="22" t="s">
        <v>1555</v>
      </c>
      <c r="B321" s="23" t="s">
        <v>1510</v>
      </c>
      <c r="C321" s="66" t="s">
        <v>1857</v>
      </c>
      <c r="D321" s="28" t="s">
        <v>8</v>
      </c>
      <c r="E321" s="26">
        <v>2</v>
      </c>
      <c r="F321" s="67">
        <v>51.66</v>
      </c>
      <c r="G321" s="27">
        <f t="shared" si="4"/>
        <v>103.32</v>
      </c>
    </row>
    <row r="322" spans="1:7" s="21" customFormat="1" x14ac:dyDescent="0.25">
      <c r="A322" s="22" t="s">
        <v>863</v>
      </c>
      <c r="B322" s="23" t="s">
        <v>798</v>
      </c>
      <c r="C322" s="66" t="s">
        <v>1857</v>
      </c>
      <c r="D322" s="28" t="s">
        <v>8</v>
      </c>
      <c r="E322" s="26">
        <v>2</v>
      </c>
      <c r="F322" s="67">
        <v>70.78</v>
      </c>
      <c r="G322" s="27">
        <f t="shared" si="4"/>
        <v>141.56</v>
      </c>
    </row>
    <row r="323" spans="1:7" s="21" customFormat="1" x14ac:dyDescent="0.25">
      <c r="A323" s="22" t="s">
        <v>861</v>
      </c>
      <c r="B323" s="23" t="s">
        <v>796</v>
      </c>
      <c r="C323" s="66" t="s">
        <v>1858</v>
      </c>
      <c r="D323" s="25" t="s">
        <v>0</v>
      </c>
      <c r="E323" s="26">
        <v>50</v>
      </c>
      <c r="F323" s="67">
        <v>60.34</v>
      </c>
      <c r="G323" s="27">
        <f t="shared" si="4"/>
        <v>3017</v>
      </c>
    </row>
    <row r="324" spans="1:7" s="21" customFormat="1" x14ac:dyDescent="0.25">
      <c r="A324" s="22" t="s">
        <v>859</v>
      </c>
      <c r="B324" s="23" t="s">
        <v>1784</v>
      </c>
      <c r="C324" s="66" t="s">
        <v>1858</v>
      </c>
      <c r="D324" s="25" t="s">
        <v>0</v>
      </c>
      <c r="E324" s="26">
        <v>1</v>
      </c>
      <c r="F324" s="67">
        <v>33.74</v>
      </c>
      <c r="G324" s="27">
        <f t="shared" si="4"/>
        <v>33.74</v>
      </c>
    </row>
    <row r="325" spans="1:7" s="21" customFormat="1" x14ac:dyDescent="0.25">
      <c r="A325" s="22" t="s">
        <v>857</v>
      </c>
      <c r="B325" s="23" t="s">
        <v>1780</v>
      </c>
      <c r="C325" s="66" t="s">
        <v>1858</v>
      </c>
      <c r="D325" s="25" t="s">
        <v>0</v>
      </c>
      <c r="E325" s="26">
        <v>1</v>
      </c>
      <c r="F325" s="67">
        <v>76.59</v>
      </c>
      <c r="G325" s="27">
        <f t="shared" si="4"/>
        <v>76.59</v>
      </c>
    </row>
    <row r="326" spans="1:7" s="21" customFormat="1" x14ac:dyDescent="0.25">
      <c r="A326" s="22" t="s">
        <v>855</v>
      </c>
      <c r="B326" s="23" t="s">
        <v>1781</v>
      </c>
      <c r="C326" s="66" t="s">
        <v>1858</v>
      </c>
      <c r="D326" s="25" t="s">
        <v>0</v>
      </c>
      <c r="E326" s="26">
        <v>1</v>
      </c>
      <c r="F326" s="67">
        <v>51.96</v>
      </c>
      <c r="G326" s="27">
        <f t="shared" si="4"/>
        <v>51.96</v>
      </c>
    </row>
    <row r="327" spans="1:7" s="21" customFormat="1" x14ac:dyDescent="0.25">
      <c r="A327" s="22" t="s">
        <v>1556</v>
      </c>
      <c r="B327" s="23" t="s">
        <v>1319</v>
      </c>
      <c r="C327" s="66" t="s">
        <v>1853</v>
      </c>
      <c r="D327" s="28" t="s">
        <v>0</v>
      </c>
      <c r="E327" s="26">
        <v>30</v>
      </c>
      <c r="F327" s="67">
        <v>196.13</v>
      </c>
      <c r="G327" s="27">
        <f t="shared" ref="G327:G388" si="5">F327*E327</f>
        <v>5883.9</v>
      </c>
    </row>
    <row r="328" spans="1:7" s="21" customFormat="1" ht="13.2" x14ac:dyDescent="0.25">
      <c r="A328" s="22" t="s">
        <v>852</v>
      </c>
      <c r="B328" s="49" t="s">
        <v>1778</v>
      </c>
      <c r="C328" s="69"/>
      <c r="D328" s="51" t="s">
        <v>0</v>
      </c>
      <c r="E328" s="52">
        <v>1</v>
      </c>
      <c r="F328" s="67"/>
      <c r="G328" s="27"/>
    </row>
    <row r="329" spans="1:7" s="21" customFormat="1" ht="13.2" x14ac:dyDescent="0.25">
      <c r="A329" s="22" t="s">
        <v>850</v>
      </c>
      <c r="B329" s="49" t="s">
        <v>1779</v>
      </c>
      <c r="C329" s="69"/>
      <c r="D329" s="51" t="s">
        <v>0</v>
      </c>
      <c r="E329" s="52">
        <v>1</v>
      </c>
      <c r="F329" s="67"/>
      <c r="G329" s="27"/>
    </row>
    <row r="330" spans="1:7" s="21" customFormat="1" x14ac:dyDescent="0.25">
      <c r="A330" s="22" t="s">
        <v>848</v>
      </c>
      <c r="B330" s="30" t="s">
        <v>1685</v>
      </c>
      <c r="C330" s="66" t="s">
        <v>1887</v>
      </c>
      <c r="D330" s="25" t="s">
        <v>0</v>
      </c>
      <c r="E330" s="26">
        <v>1</v>
      </c>
      <c r="F330" s="67">
        <v>9.9</v>
      </c>
      <c r="G330" s="27">
        <f t="shared" si="5"/>
        <v>9.9</v>
      </c>
    </row>
    <row r="331" spans="1:7" s="21" customFormat="1" x14ac:dyDescent="0.25">
      <c r="A331" s="22" t="s">
        <v>1418</v>
      </c>
      <c r="B331" s="23" t="s">
        <v>790</v>
      </c>
      <c r="C331" s="66" t="s">
        <v>1888</v>
      </c>
      <c r="D331" s="28" t="s">
        <v>8</v>
      </c>
      <c r="E331" s="26">
        <v>2</v>
      </c>
      <c r="F331" s="67">
        <v>49.67</v>
      </c>
      <c r="G331" s="27">
        <f t="shared" si="5"/>
        <v>99.34</v>
      </c>
    </row>
    <row r="332" spans="1:7" s="21" customFormat="1" x14ac:dyDescent="0.25">
      <c r="A332" s="22" t="s">
        <v>1419</v>
      </c>
      <c r="B332" s="30" t="s">
        <v>788</v>
      </c>
      <c r="C332" s="66" t="s">
        <v>1853</v>
      </c>
      <c r="D332" s="25" t="s">
        <v>0</v>
      </c>
      <c r="E332" s="26">
        <v>2</v>
      </c>
      <c r="F332" s="67">
        <v>100.72</v>
      </c>
      <c r="G332" s="27">
        <f t="shared" si="5"/>
        <v>201.44</v>
      </c>
    </row>
    <row r="333" spans="1:7" s="21" customFormat="1" x14ac:dyDescent="0.25">
      <c r="A333" s="22" t="s">
        <v>846</v>
      </c>
      <c r="B333" s="30" t="s">
        <v>786</v>
      </c>
      <c r="C333" s="66" t="s">
        <v>1853</v>
      </c>
      <c r="D333" s="25" t="s">
        <v>0</v>
      </c>
      <c r="E333" s="26">
        <v>2</v>
      </c>
      <c r="F333" s="67">
        <v>124.83</v>
      </c>
      <c r="G333" s="27">
        <f t="shared" si="5"/>
        <v>249.66</v>
      </c>
    </row>
    <row r="334" spans="1:7" s="21" customFormat="1" x14ac:dyDescent="0.25">
      <c r="A334" s="22" t="s">
        <v>844</v>
      </c>
      <c r="B334" s="30" t="s">
        <v>1645</v>
      </c>
      <c r="C334" s="66" t="s">
        <v>1853</v>
      </c>
      <c r="D334" s="25" t="s">
        <v>0</v>
      </c>
      <c r="E334" s="26">
        <v>2</v>
      </c>
      <c r="F334" s="67">
        <v>177.84</v>
      </c>
      <c r="G334" s="27">
        <f t="shared" si="5"/>
        <v>355.68</v>
      </c>
    </row>
    <row r="335" spans="1:7" s="21" customFormat="1" x14ac:dyDescent="0.25">
      <c r="A335" s="22" t="s">
        <v>843</v>
      </c>
      <c r="B335" s="23" t="s">
        <v>783</v>
      </c>
      <c r="C335" s="66" t="s">
        <v>1852</v>
      </c>
      <c r="D335" s="28" t="s">
        <v>8</v>
      </c>
      <c r="E335" s="26">
        <v>2</v>
      </c>
      <c r="F335" s="67">
        <v>104.53</v>
      </c>
      <c r="G335" s="27">
        <f t="shared" si="5"/>
        <v>209.06</v>
      </c>
    </row>
    <row r="336" spans="1:7" s="21" customFormat="1" x14ac:dyDescent="0.25">
      <c r="A336" s="22" t="s">
        <v>1420</v>
      </c>
      <c r="B336" s="23" t="s">
        <v>781</v>
      </c>
      <c r="C336" s="66" t="s">
        <v>1852</v>
      </c>
      <c r="D336" s="25" t="s">
        <v>8</v>
      </c>
      <c r="E336" s="26">
        <v>2</v>
      </c>
      <c r="F336" s="67">
        <v>73.09</v>
      </c>
      <c r="G336" s="27">
        <f t="shared" si="5"/>
        <v>146.18</v>
      </c>
    </row>
    <row r="337" spans="1:7" s="21" customFormat="1" x14ac:dyDescent="0.25">
      <c r="A337" s="22" t="s">
        <v>1421</v>
      </c>
      <c r="B337" s="23" t="s">
        <v>779</v>
      </c>
      <c r="C337" s="66" t="s">
        <v>1852</v>
      </c>
      <c r="D337" s="25" t="s">
        <v>8</v>
      </c>
      <c r="E337" s="26">
        <v>2</v>
      </c>
      <c r="F337" s="67">
        <v>82.16</v>
      </c>
      <c r="G337" s="27">
        <f t="shared" si="5"/>
        <v>164.32</v>
      </c>
    </row>
    <row r="338" spans="1:7" s="21" customFormat="1" x14ac:dyDescent="0.25">
      <c r="A338" s="22" t="s">
        <v>1422</v>
      </c>
      <c r="B338" s="23" t="s">
        <v>776</v>
      </c>
      <c r="C338" s="66" t="s">
        <v>1879</v>
      </c>
      <c r="D338" s="25" t="s">
        <v>8</v>
      </c>
      <c r="E338" s="26">
        <v>50</v>
      </c>
      <c r="F338" s="67">
        <v>45.37</v>
      </c>
      <c r="G338" s="27">
        <f t="shared" si="5"/>
        <v>2268.5</v>
      </c>
    </row>
    <row r="339" spans="1:7" s="21" customFormat="1" x14ac:dyDescent="0.25">
      <c r="A339" s="22" t="s">
        <v>1423</v>
      </c>
      <c r="B339" s="30" t="s">
        <v>774</v>
      </c>
      <c r="C339" s="66" t="s">
        <v>1853</v>
      </c>
      <c r="D339" s="25" t="s">
        <v>0</v>
      </c>
      <c r="E339" s="26">
        <v>2</v>
      </c>
      <c r="F339" s="67">
        <v>122.72</v>
      </c>
      <c r="G339" s="27">
        <f t="shared" si="5"/>
        <v>245.44</v>
      </c>
    </row>
    <row r="340" spans="1:7" s="21" customFormat="1" x14ac:dyDescent="0.25">
      <c r="A340" s="22" t="s">
        <v>1424</v>
      </c>
      <c r="B340" s="30" t="s">
        <v>772</v>
      </c>
      <c r="C340" s="66" t="s">
        <v>1853</v>
      </c>
      <c r="D340" s="25" t="s">
        <v>0</v>
      </c>
      <c r="E340" s="26">
        <v>8</v>
      </c>
      <c r="F340" s="67">
        <v>117.57</v>
      </c>
      <c r="G340" s="27">
        <f t="shared" si="5"/>
        <v>940.56</v>
      </c>
    </row>
    <row r="341" spans="1:7" s="21" customFormat="1" x14ac:dyDescent="0.25">
      <c r="A341" s="22" t="s">
        <v>842</v>
      </c>
      <c r="B341" s="23" t="s">
        <v>771</v>
      </c>
      <c r="C341" s="66" t="s">
        <v>1880</v>
      </c>
      <c r="D341" s="28" t="s">
        <v>765</v>
      </c>
      <c r="E341" s="26">
        <v>2</v>
      </c>
      <c r="F341" s="67">
        <v>13.08</v>
      </c>
      <c r="G341" s="27">
        <f t="shared" si="5"/>
        <v>26.16</v>
      </c>
    </row>
    <row r="342" spans="1:7" s="21" customFormat="1" x14ac:dyDescent="0.25">
      <c r="A342" s="22" t="s">
        <v>840</v>
      </c>
      <c r="B342" s="23" t="s">
        <v>770</v>
      </c>
      <c r="C342" s="66" t="s">
        <v>1880</v>
      </c>
      <c r="D342" s="28" t="s">
        <v>765</v>
      </c>
      <c r="E342" s="26">
        <v>2</v>
      </c>
      <c r="F342" s="67">
        <v>13.31</v>
      </c>
      <c r="G342" s="27">
        <f t="shared" si="5"/>
        <v>26.62</v>
      </c>
    </row>
    <row r="343" spans="1:7" s="21" customFormat="1" x14ac:dyDescent="0.25">
      <c r="A343" s="22" t="s">
        <v>838</v>
      </c>
      <c r="B343" s="23" t="s">
        <v>768</v>
      </c>
      <c r="C343" s="66" t="s">
        <v>1880</v>
      </c>
      <c r="D343" s="28" t="s">
        <v>765</v>
      </c>
      <c r="E343" s="26">
        <v>2</v>
      </c>
      <c r="F343" s="67">
        <v>15.31</v>
      </c>
      <c r="G343" s="27">
        <f t="shared" si="5"/>
        <v>30.62</v>
      </c>
    </row>
    <row r="344" spans="1:7" s="21" customFormat="1" x14ac:dyDescent="0.25">
      <c r="A344" s="22" t="s">
        <v>837</v>
      </c>
      <c r="B344" s="23" t="s">
        <v>766</v>
      </c>
      <c r="C344" s="66" t="s">
        <v>1880</v>
      </c>
      <c r="D344" s="28" t="s">
        <v>765</v>
      </c>
      <c r="E344" s="26">
        <v>2</v>
      </c>
      <c r="F344" s="67">
        <v>18.18</v>
      </c>
      <c r="G344" s="27">
        <f t="shared" si="5"/>
        <v>36.36</v>
      </c>
    </row>
    <row r="345" spans="1:7" s="21" customFormat="1" x14ac:dyDescent="0.25">
      <c r="A345" s="22" t="s">
        <v>835</v>
      </c>
      <c r="B345" s="23" t="s">
        <v>763</v>
      </c>
      <c r="C345" s="66" t="s">
        <v>1880</v>
      </c>
      <c r="D345" s="28" t="s">
        <v>8</v>
      </c>
      <c r="E345" s="26">
        <v>2</v>
      </c>
      <c r="F345" s="67">
        <v>19.8</v>
      </c>
      <c r="G345" s="27">
        <f t="shared" si="5"/>
        <v>39.6</v>
      </c>
    </row>
    <row r="346" spans="1:7" s="21" customFormat="1" x14ac:dyDescent="0.25">
      <c r="A346" s="22" t="s">
        <v>834</v>
      </c>
      <c r="B346" s="23" t="s">
        <v>761</v>
      </c>
      <c r="C346" s="66" t="s">
        <v>1880</v>
      </c>
      <c r="D346" s="28" t="s">
        <v>8</v>
      </c>
      <c r="E346" s="26">
        <v>1</v>
      </c>
      <c r="F346" s="67">
        <v>36.020000000000003</v>
      </c>
      <c r="G346" s="27">
        <f t="shared" si="5"/>
        <v>36.020000000000003</v>
      </c>
    </row>
    <row r="347" spans="1:7" s="21" customFormat="1" x14ac:dyDescent="0.25">
      <c r="A347" s="22" t="s">
        <v>832</v>
      </c>
      <c r="B347" s="23" t="s">
        <v>759</v>
      </c>
      <c r="C347" s="66" t="s">
        <v>1880</v>
      </c>
      <c r="D347" s="28" t="s">
        <v>8</v>
      </c>
      <c r="E347" s="26">
        <v>1</v>
      </c>
      <c r="F347" s="67">
        <v>61.96</v>
      </c>
      <c r="G347" s="27">
        <f t="shared" si="5"/>
        <v>61.96</v>
      </c>
    </row>
    <row r="348" spans="1:7" s="21" customFormat="1" x14ac:dyDescent="0.25">
      <c r="A348" s="22" t="s">
        <v>831</v>
      </c>
      <c r="B348" s="23" t="s">
        <v>757</v>
      </c>
      <c r="C348" s="66" t="s">
        <v>1884</v>
      </c>
      <c r="D348" s="25" t="s">
        <v>8</v>
      </c>
      <c r="E348" s="26">
        <v>2</v>
      </c>
      <c r="F348" s="67">
        <v>6.06</v>
      </c>
      <c r="G348" s="27">
        <f t="shared" si="5"/>
        <v>12.12</v>
      </c>
    </row>
    <row r="349" spans="1:7" s="21" customFormat="1" x14ac:dyDescent="0.25">
      <c r="A349" s="22" t="s">
        <v>829</v>
      </c>
      <c r="B349" s="23" t="s">
        <v>755</v>
      </c>
      <c r="C349" s="66" t="s">
        <v>1884</v>
      </c>
      <c r="D349" s="25" t="s">
        <v>8</v>
      </c>
      <c r="E349" s="26">
        <v>1</v>
      </c>
      <c r="F349" s="67">
        <v>8.1999999999999993</v>
      </c>
      <c r="G349" s="27">
        <f t="shared" si="5"/>
        <v>8.1999999999999993</v>
      </c>
    </row>
    <row r="350" spans="1:7" s="21" customFormat="1" x14ac:dyDescent="0.25">
      <c r="A350" s="22" t="s">
        <v>827</v>
      </c>
      <c r="B350" s="23" t="s">
        <v>753</v>
      </c>
      <c r="C350" s="66" t="s">
        <v>1884</v>
      </c>
      <c r="D350" s="25" t="s">
        <v>8</v>
      </c>
      <c r="E350" s="26">
        <v>1</v>
      </c>
      <c r="F350" s="67">
        <v>7.07</v>
      </c>
      <c r="G350" s="27">
        <f t="shared" si="5"/>
        <v>7.07</v>
      </c>
    </row>
    <row r="351" spans="1:7" s="21" customFormat="1" x14ac:dyDescent="0.25">
      <c r="A351" s="22" t="s">
        <v>1557</v>
      </c>
      <c r="B351" s="23" t="s">
        <v>751</v>
      </c>
      <c r="C351" s="66" t="s">
        <v>1884</v>
      </c>
      <c r="D351" s="25" t="s">
        <v>8</v>
      </c>
      <c r="E351" s="26">
        <v>1</v>
      </c>
      <c r="F351" s="67">
        <v>6.6</v>
      </c>
      <c r="G351" s="27">
        <f t="shared" si="5"/>
        <v>6.6</v>
      </c>
    </row>
    <row r="352" spans="1:7" s="21" customFormat="1" x14ac:dyDescent="0.25">
      <c r="A352" s="22" t="s">
        <v>826</v>
      </c>
      <c r="B352" s="23" t="s">
        <v>749</v>
      </c>
      <c r="C352" s="66" t="s">
        <v>1884</v>
      </c>
      <c r="D352" s="25" t="s">
        <v>8</v>
      </c>
      <c r="E352" s="26">
        <v>1</v>
      </c>
      <c r="F352" s="67">
        <v>8.6300000000000008</v>
      </c>
      <c r="G352" s="27">
        <f t="shared" si="5"/>
        <v>8.6300000000000008</v>
      </c>
    </row>
    <row r="353" spans="1:7" s="21" customFormat="1" x14ac:dyDescent="0.25">
      <c r="A353" s="22" t="s">
        <v>1425</v>
      </c>
      <c r="B353" s="23" t="s">
        <v>747</v>
      </c>
      <c r="C353" s="66" t="s">
        <v>1884</v>
      </c>
      <c r="D353" s="25" t="s">
        <v>8</v>
      </c>
      <c r="E353" s="26">
        <v>2</v>
      </c>
      <c r="F353" s="67">
        <v>27.92</v>
      </c>
      <c r="G353" s="27">
        <f t="shared" si="5"/>
        <v>55.84</v>
      </c>
    </row>
    <row r="354" spans="1:7" s="21" customFormat="1" ht="21" x14ac:dyDescent="0.25">
      <c r="A354" s="22" t="s">
        <v>824</v>
      </c>
      <c r="B354" s="23" t="s">
        <v>745</v>
      </c>
      <c r="C354" s="66" t="s">
        <v>1889</v>
      </c>
      <c r="D354" s="28" t="s">
        <v>8</v>
      </c>
      <c r="E354" s="26">
        <v>2</v>
      </c>
      <c r="F354" s="67">
        <v>25.37</v>
      </c>
      <c r="G354" s="27">
        <f t="shared" si="5"/>
        <v>50.74</v>
      </c>
    </row>
    <row r="355" spans="1:7" s="21" customFormat="1" ht="13.2" x14ac:dyDescent="0.25">
      <c r="A355" s="22" t="s">
        <v>822</v>
      </c>
      <c r="B355" s="49" t="s">
        <v>742</v>
      </c>
      <c r="C355" s="69"/>
      <c r="D355" s="51" t="s">
        <v>8</v>
      </c>
      <c r="E355" s="52">
        <v>1</v>
      </c>
      <c r="F355" s="67"/>
      <c r="G355" s="27"/>
    </row>
    <row r="356" spans="1:7" s="21" customFormat="1" ht="13.2" x14ac:dyDescent="0.25">
      <c r="A356" s="22" t="s">
        <v>820</v>
      </c>
      <c r="B356" s="49" t="s">
        <v>740</v>
      </c>
      <c r="C356" s="69"/>
      <c r="D356" s="51" t="s">
        <v>8</v>
      </c>
      <c r="E356" s="52">
        <v>1</v>
      </c>
      <c r="F356" s="67"/>
      <c r="G356" s="27"/>
    </row>
    <row r="357" spans="1:7" s="21" customFormat="1" ht="13.2" x14ac:dyDescent="0.25">
      <c r="A357" s="22" t="s">
        <v>818</v>
      </c>
      <c r="B357" s="49" t="s">
        <v>738</v>
      </c>
      <c r="C357" s="69"/>
      <c r="D357" s="51" t="s">
        <v>8</v>
      </c>
      <c r="E357" s="52">
        <v>1</v>
      </c>
      <c r="F357" s="67"/>
      <c r="G357" s="27"/>
    </row>
    <row r="358" spans="1:7" s="21" customFormat="1" ht="13.2" x14ac:dyDescent="0.25">
      <c r="A358" s="22" t="s">
        <v>816</v>
      </c>
      <c r="B358" s="49" t="s">
        <v>736</v>
      </c>
      <c r="C358" s="69"/>
      <c r="D358" s="51" t="s">
        <v>8</v>
      </c>
      <c r="E358" s="52">
        <v>1</v>
      </c>
      <c r="F358" s="67"/>
      <c r="G358" s="27"/>
    </row>
    <row r="359" spans="1:7" s="21" customFormat="1" x14ac:dyDescent="0.25">
      <c r="A359" s="22" t="s">
        <v>814</v>
      </c>
      <c r="B359" s="48" t="s">
        <v>1835</v>
      </c>
      <c r="C359" s="66" t="s">
        <v>1851</v>
      </c>
      <c r="D359" s="54" t="s">
        <v>8</v>
      </c>
      <c r="E359" s="47">
        <v>5</v>
      </c>
      <c r="F359" s="67">
        <v>41.07</v>
      </c>
      <c r="G359" s="27">
        <f t="shared" si="5"/>
        <v>205.35</v>
      </c>
    </row>
    <row r="360" spans="1:7" s="21" customFormat="1" x14ac:dyDescent="0.25">
      <c r="A360" s="22" t="s">
        <v>1426</v>
      </c>
      <c r="B360" s="23" t="s">
        <v>1642</v>
      </c>
      <c r="C360" s="66" t="s">
        <v>1851</v>
      </c>
      <c r="D360" s="25" t="s">
        <v>8</v>
      </c>
      <c r="E360" s="26">
        <v>1</v>
      </c>
      <c r="F360" s="67">
        <v>100.92</v>
      </c>
      <c r="G360" s="27">
        <f t="shared" si="5"/>
        <v>100.92</v>
      </c>
    </row>
    <row r="361" spans="1:7" s="21" customFormat="1" x14ac:dyDescent="0.25">
      <c r="A361" s="22" t="s">
        <v>812</v>
      </c>
      <c r="B361" s="23" t="s">
        <v>733</v>
      </c>
      <c r="C361" s="66" t="s">
        <v>1851</v>
      </c>
      <c r="D361" s="25" t="s">
        <v>8</v>
      </c>
      <c r="E361" s="26">
        <v>2</v>
      </c>
      <c r="F361" s="67">
        <v>89.31</v>
      </c>
      <c r="G361" s="27">
        <f t="shared" si="5"/>
        <v>178.62</v>
      </c>
    </row>
    <row r="362" spans="1:7" s="21" customFormat="1" ht="13.2" x14ac:dyDescent="0.25">
      <c r="A362" s="22" t="s">
        <v>810</v>
      </c>
      <c r="B362" s="49" t="s">
        <v>1643</v>
      </c>
      <c r="C362" s="69"/>
      <c r="D362" s="57" t="s">
        <v>8</v>
      </c>
      <c r="E362" s="52">
        <v>1</v>
      </c>
      <c r="F362" s="67"/>
      <c r="G362" s="27"/>
    </row>
    <row r="363" spans="1:7" s="21" customFormat="1" x14ac:dyDescent="0.25">
      <c r="A363" s="22" t="s">
        <v>808</v>
      </c>
      <c r="B363" s="23" t="s">
        <v>1511</v>
      </c>
      <c r="C363" s="66" t="s">
        <v>1851</v>
      </c>
      <c r="D363" s="28" t="s">
        <v>0</v>
      </c>
      <c r="E363" s="26">
        <v>5</v>
      </c>
      <c r="F363" s="67">
        <v>81.36</v>
      </c>
      <c r="G363" s="27">
        <f t="shared" si="5"/>
        <v>406.8</v>
      </c>
    </row>
    <row r="364" spans="1:7" s="21" customFormat="1" ht="13.2" x14ac:dyDescent="0.25">
      <c r="A364" s="22" t="s">
        <v>1427</v>
      </c>
      <c r="B364" s="56" t="s">
        <v>730</v>
      </c>
      <c r="C364" s="69"/>
      <c r="D364" s="57" t="s">
        <v>0</v>
      </c>
      <c r="E364" s="52">
        <v>20</v>
      </c>
      <c r="F364" s="67"/>
      <c r="G364" s="27"/>
    </row>
    <row r="365" spans="1:7" s="21" customFormat="1" ht="13.2" x14ac:dyDescent="0.25">
      <c r="A365" s="22" t="s">
        <v>806</v>
      </c>
      <c r="B365" s="56" t="s">
        <v>728</v>
      </c>
      <c r="C365" s="69"/>
      <c r="D365" s="57" t="s">
        <v>0</v>
      </c>
      <c r="E365" s="52">
        <v>30</v>
      </c>
      <c r="F365" s="67"/>
      <c r="G365" s="27"/>
    </row>
    <row r="366" spans="1:7" s="21" customFormat="1" ht="13.2" x14ac:dyDescent="0.25">
      <c r="A366" s="22" t="s">
        <v>805</v>
      </c>
      <c r="B366" s="56" t="s">
        <v>726</v>
      </c>
      <c r="C366" s="69"/>
      <c r="D366" s="57" t="s">
        <v>0</v>
      </c>
      <c r="E366" s="52">
        <v>20</v>
      </c>
      <c r="F366" s="67"/>
      <c r="G366" s="27"/>
    </row>
    <row r="367" spans="1:7" s="21" customFormat="1" x14ac:dyDescent="0.25">
      <c r="A367" s="22" t="s">
        <v>804</v>
      </c>
      <c r="B367" s="23" t="s">
        <v>724</v>
      </c>
      <c r="C367" s="66" t="s">
        <v>1851</v>
      </c>
      <c r="D367" s="28" t="s">
        <v>0</v>
      </c>
      <c r="E367" s="26">
        <v>2</v>
      </c>
      <c r="F367" s="67">
        <v>37.17</v>
      </c>
      <c r="G367" s="27">
        <f t="shared" si="5"/>
        <v>74.34</v>
      </c>
    </row>
    <row r="368" spans="1:7" s="21" customFormat="1" x14ac:dyDescent="0.25">
      <c r="A368" s="22" t="s">
        <v>803</v>
      </c>
      <c r="B368" s="23" t="s">
        <v>722</v>
      </c>
      <c r="C368" s="66" t="s">
        <v>1854</v>
      </c>
      <c r="D368" s="28" t="s">
        <v>5</v>
      </c>
      <c r="E368" s="26">
        <v>20</v>
      </c>
      <c r="F368" s="67">
        <v>136.19999999999999</v>
      </c>
      <c r="G368" s="27">
        <f t="shared" si="5"/>
        <v>2724</v>
      </c>
    </row>
    <row r="369" spans="1:7" s="21" customFormat="1" x14ac:dyDescent="0.25">
      <c r="A369" s="22" t="s">
        <v>802</v>
      </c>
      <c r="B369" s="23" t="s">
        <v>720</v>
      </c>
      <c r="C369" s="66" t="s">
        <v>1854</v>
      </c>
      <c r="D369" s="28" t="s">
        <v>5</v>
      </c>
      <c r="E369" s="26">
        <v>40</v>
      </c>
      <c r="F369" s="67">
        <v>146.47999999999999</v>
      </c>
      <c r="G369" s="27">
        <f t="shared" si="5"/>
        <v>5859.2</v>
      </c>
    </row>
    <row r="370" spans="1:7" s="21" customFormat="1" x14ac:dyDescent="0.25">
      <c r="A370" s="22" t="s">
        <v>801</v>
      </c>
      <c r="B370" s="23" t="s">
        <v>1512</v>
      </c>
      <c r="C370" s="66" t="s">
        <v>1881</v>
      </c>
      <c r="D370" s="25" t="s">
        <v>0</v>
      </c>
      <c r="E370" s="26">
        <v>2</v>
      </c>
      <c r="F370" s="67">
        <v>58.48</v>
      </c>
      <c r="G370" s="27">
        <f t="shared" si="5"/>
        <v>116.96</v>
      </c>
    </row>
    <row r="371" spans="1:7" s="21" customFormat="1" x14ac:dyDescent="0.25">
      <c r="A371" s="22" t="s">
        <v>800</v>
      </c>
      <c r="B371" s="23" t="s">
        <v>1513</v>
      </c>
      <c r="C371" s="66" t="s">
        <v>1881</v>
      </c>
      <c r="D371" s="25" t="s">
        <v>0</v>
      </c>
      <c r="E371" s="26">
        <v>2</v>
      </c>
      <c r="F371" s="67">
        <v>153.69</v>
      </c>
      <c r="G371" s="27">
        <f t="shared" si="5"/>
        <v>307.38</v>
      </c>
    </row>
    <row r="372" spans="1:7" s="21" customFormat="1" x14ac:dyDescent="0.25">
      <c r="A372" s="22" t="s">
        <v>799</v>
      </c>
      <c r="B372" s="23" t="s">
        <v>714</v>
      </c>
      <c r="C372" s="66" t="s">
        <v>1853</v>
      </c>
      <c r="D372" s="28" t="s">
        <v>8</v>
      </c>
      <c r="E372" s="26">
        <v>30</v>
      </c>
      <c r="F372" s="67">
        <v>222.31</v>
      </c>
      <c r="G372" s="27">
        <f t="shared" si="5"/>
        <v>6669.3</v>
      </c>
    </row>
    <row r="373" spans="1:7" s="21" customFormat="1" x14ac:dyDescent="0.25">
      <c r="A373" s="22" t="s">
        <v>797</v>
      </c>
      <c r="B373" s="23" t="s">
        <v>712</v>
      </c>
      <c r="C373" s="66" t="s">
        <v>1853</v>
      </c>
      <c r="D373" s="28" t="s">
        <v>8</v>
      </c>
      <c r="E373" s="26">
        <v>30</v>
      </c>
      <c r="F373" s="67">
        <v>361.12</v>
      </c>
      <c r="G373" s="27">
        <f t="shared" si="5"/>
        <v>10833.6</v>
      </c>
    </row>
    <row r="374" spans="1:7" s="21" customFormat="1" x14ac:dyDescent="0.25">
      <c r="A374" s="22" t="s">
        <v>1428</v>
      </c>
      <c r="B374" s="23" t="s">
        <v>710</v>
      </c>
      <c r="C374" s="66" t="s">
        <v>1853</v>
      </c>
      <c r="D374" s="25" t="s">
        <v>8</v>
      </c>
      <c r="E374" s="26">
        <v>20</v>
      </c>
      <c r="F374" s="67">
        <v>471.29</v>
      </c>
      <c r="G374" s="27">
        <f t="shared" si="5"/>
        <v>9425.8000000000011</v>
      </c>
    </row>
    <row r="375" spans="1:7" s="21" customFormat="1" x14ac:dyDescent="0.25">
      <c r="A375" s="22" t="s">
        <v>795</v>
      </c>
      <c r="B375" s="23" t="s">
        <v>708</v>
      </c>
      <c r="C375" s="66" t="s">
        <v>1853</v>
      </c>
      <c r="D375" s="25" t="s">
        <v>8</v>
      </c>
      <c r="E375" s="26">
        <v>20</v>
      </c>
      <c r="F375" s="67">
        <v>545.44000000000005</v>
      </c>
      <c r="G375" s="27">
        <f t="shared" si="5"/>
        <v>10908.800000000001</v>
      </c>
    </row>
    <row r="376" spans="1:7" s="21" customFormat="1" x14ac:dyDescent="0.25">
      <c r="A376" s="22" t="s">
        <v>794</v>
      </c>
      <c r="B376" s="23" t="s">
        <v>706</v>
      </c>
      <c r="C376" s="66" t="s">
        <v>1890</v>
      </c>
      <c r="D376" s="25" t="s">
        <v>8</v>
      </c>
      <c r="E376" s="26">
        <v>20</v>
      </c>
      <c r="F376" s="67">
        <v>89.76</v>
      </c>
      <c r="G376" s="27">
        <f t="shared" si="5"/>
        <v>1795.2</v>
      </c>
    </row>
    <row r="377" spans="1:7" s="21" customFormat="1" x14ac:dyDescent="0.25">
      <c r="A377" s="22" t="s">
        <v>793</v>
      </c>
      <c r="B377" s="23" t="s">
        <v>704</v>
      </c>
      <c r="C377" s="66" t="s">
        <v>1890</v>
      </c>
      <c r="D377" s="25" t="s">
        <v>8</v>
      </c>
      <c r="E377" s="26">
        <v>30</v>
      </c>
      <c r="F377" s="67">
        <v>89.76</v>
      </c>
      <c r="G377" s="27">
        <f t="shared" si="5"/>
        <v>2692.8</v>
      </c>
    </row>
    <row r="378" spans="1:7" s="21" customFormat="1" x14ac:dyDescent="0.25">
      <c r="A378" s="22" t="s">
        <v>792</v>
      </c>
      <c r="B378" s="23" t="s">
        <v>1715</v>
      </c>
      <c r="C378" s="66" t="s">
        <v>1862</v>
      </c>
      <c r="D378" s="28" t="s">
        <v>5</v>
      </c>
      <c r="E378" s="26">
        <v>2</v>
      </c>
      <c r="F378" s="67">
        <v>22.68</v>
      </c>
      <c r="G378" s="27">
        <f t="shared" si="5"/>
        <v>45.36</v>
      </c>
    </row>
    <row r="379" spans="1:7" s="21" customFormat="1" x14ac:dyDescent="0.25">
      <c r="A379" s="22" t="s">
        <v>791</v>
      </c>
      <c r="B379" s="23" t="s">
        <v>1716</v>
      </c>
      <c r="C379" s="66" t="s">
        <v>1862</v>
      </c>
      <c r="D379" s="28" t="s">
        <v>5</v>
      </c>
      <c r="E379" s="26">
        <v>1</v>
      </c>
      <c r="F379" s="67">
        <v>9.18</v>
      </c>
      <c r="G379" s="27">
        <f t="shared" si="5"/>
        <v>9.18</v>
      </c>
    </row>
    <row r="380" spans="1:7" s="21" customFormat="1" ht="21" x14ac:dyDescent="0.25">
      <c r="A380" s="22" t="s">
        <v>789</v>
      </c>
      <c r="B380" s="34" t="s">
        <v>1680</v>
      </c>
      <c r="C380" s="66" t="s">
        <v>1866</v>
      </c>
      <c r="D380" s="25" t="s">
        <v>0</v>
      </c>
      <c r="E380" s="26">
        <v>1</v>
      </c>
      <c r="F380" s="67">
        <v>75.92</v>
      </c>
      <c r="G380" s="27">
        <f t="shared" si="5"/>
        <v>75.92</v>
      </c>
    </row>
    <row r="381" spans="1:7" s="21" customFormat="1" ht="21" x14ac:dyDescent="0.25">
      <c r="A381" s="22" t="s">
        <v>787</v>
      </c>
      <c r="B381" s="34" t="s">
        <v>1681</v>
      </c>
      <c r="C381" s="66" t="s">
        <v>1866</v>
      </c>
      <c r="D381" s="25" t="s">
        <v>0</v>
      </c>
      <c r="E381" s="26">
        <v>1</v>
      </c>
      <c r="F381" s="67">
        <v>105.26</v>
      </c>
      <c r="G381" s="27">
        <f t="shared" si="5"/>
        <v>105.26</v>
      </c>
    </row>
    <row r="382" spans="1:7" s="21" customFormat="1" ht="21" x14ac:dyDescent="0.25">
      <c r="A382" s="22" t="s">
        <v>785</v>
      </c>
      <c r="B382" s="34" t="s">
        <v>1682</v>
      </c>
      <c r="C382" s="66" t="s">
        <v>1866</v>
      </c>
      <c r="D382" s="25" t="s">
        <v>0</v>
      </c>
      <c r="E382" s="26">
        <v>1</v>
      </c>
      <c r="F382" s="67">
        <v>93.34</v>
      </c>
      <c r="G382" s="27">
        <f t="shared" si="5"/>
        <v>93.34</v>
      </c>
    </row>
    <row r="383" spans="1:7" s="21" customFormat="1" ht="21" x14ac:dyDescent="0.25">
      <c r="A383" s="22" t="s">
        <v>784</v>
      </c>
      <c r="B383" s="34" t="s">
        <v>1683</v>
      </c>
      <c r="C383" s="66" t="s">
        <v>1866</v>
      </c>
      <c r="D383" s="25" t="s">
        <v>0</v>
      </c>
      <c r="E383" s="26">
        <v>1</v>
      </c>
      <c r="F383" s="67">
        <v>82.11</v>
      </c>
      <c r="G383" s="27">
        <f t="shared" si="5"/>
        <v>82.11</v>
      </c>
    </row>
    <row r="384" spans="1:7" s="21" customFormat="1" ht="21" x14ac:dyDescent="0.25">
      <c r="A384" s="22" t="s">
        <v>782</v>
      </c>
      <c r="B384" s="34" t="s">
        <v>1684</v>
      </c>
      <c r="C384" s="66" t="s">
        <v>1866</v>
      </c>
      <c r="D384" s="25" t="s">
        <v>0</v>
      </c>
      <c r="E384" s="26">
        <v>1</v>
      </c>
      <c r="F384" s="67">
        <v>107.32</v>
      </c>
      <c r="G384" s="27">
        <f t="shared" si="5"/>
        <v>107.32</v>
      </c>
    </row>
    <row r="385" spans="1:7" s="21" customFormat="1" ht="21" x14ac:dyDescent="0.25">
      <c r="A385" s="22" t="s">
        <v>780</v>
      </c>
      <c r="B385" s="23" t="s">
        <v>695</v>
      </c>
      <c r="C385" s="66" t="s">
        <v>1866</v>
      </c>
      <c r="D385" s="28" t="s">
        <v>0</v>
      </c>
      <c r="E385" s="26">
        <v>1</v>
      </c>
      <c r="F385" s="67">
        <v>49.11</v>
      </c>
      <c r="G385" s="27">
        <f t="shared" si="5"/>
        <v>49.11</v>
      </c>
    </row>
    <row r="386" spans="1:7" s="21" customFormat="1" ht="21" x14ac:dyDescent="0.25">
      <c r="A386" s="22" t="s">
        <v>778</v>
      </c>
      <c r="B386" s="23" t="s">
        <v>693</v>
      </c>
      <c r="C386" s="66" t="s">
        <v>1866</v>
      </c>
      <c r="D386" s="28" t="s">
        <v>0</v>
      </c>
      <c r="E386" s="26">
        <v>1</v>
      </c>
      <c r="F386" s="67">
        <v>72.709999999999994</v>
      </c>
      <c r="G386" s="27">
        <f t="shared" si="5"/>
        <v>72.709999999999994</v>
      </c>
    </row>
    <row r="387" spans="1:7" s="21" customFormat="1" ht="21" x14ac:dyDescent="0.25">
      <c r="A387" s="22" t="s">
        <v>777</v>
      </c>
      <c r="B387" s="23" t="s">
        <v>691</v>
      </c>
      <c r="C387" s="66" t="s">
        <v>1866</v>
      </c>
      <c r="D387" s="28" t="s">
        <v>0</v>
      </c>
      <c r="E387" s="26">
        <v>1</v>
      </c>
      <c r="F387" s="67">
        <v>60.27</v>
      </c>
      <c r="G387" s="27">
        <f t="shared" si="5"/>
        <v>60.27</v>
      </c>
    </row>
    <row r="388" spans="1:7" s="21" customFormat="1" ht="21" x14ac:dyDescent="0.25">
      <c r="A388" s="22" t="s">
        <v>775</v>
      </c>
      <c r="B388" s="23" t="s">
        <v>689</v>
      </c>
      <c r="C388" s="66" t="s">
        <v>1866</v>
      </c>
      <c r="D388" s="28" t="s">
        <v>0</v>
      </c>
      <c r="E388" s="26">
        <v>1</v>
      </c>
      <c r="F388" s="67">
        <v>51.59</v>
      </c>
      <c r="G388" s="27">
        <f t="shared" si="5"/>
        <v>51.59</v>
      </c>
    </row>
    <row r="389" spans="1:7" s="21" customFormat="1" ht="13.2" x14ac:dyDescent="0.25">
      <c r="A389" s="22" t="s">
        <v>1429</v>
      </c>
      <c r="B389" s="49" t="s">
        <v>687</v>
      </c>
      <c r="C389" s="69"/>
      <c r="D389" s="51" t="s">
        <v>0</v>
      </c>
      <c r="E389" s="52">
        <v>1</v>
      </c>
      <c r="F389" s="67"/>
      <c r="G389" s="27"/>
    </row>
    <row r="390" spans="1:7" s="21" customFormat="1" ht="13.2" x14ac:dyDescent="0.25">
      <c r="A390" s="22" t="s">
        <v>773</v>
      </c>
      <c r="B390" s="49" t="s">
        <v>686</v>
      </c>
      <c r="C390" s="69"/>
      <c r="D390" s="51" t="s">
        <v>8</v>
      </c>
      <c r="E390" s="52">
        <v>2</v>
      </c>
      <c r="F390" s="67"/>
      <c r="G390" s="27"/>
    </row>
    <row r="391" spans="1:7" s="21" customFormat="1" ht="21" x14ac:dyDescent="0.25">
      <c r="A391" s="22" t="s">
        <v>1558</v>
      </c>
      <c r="B391" s="23" t="s">
        <v>684</v>
      </c>
      <c r="C391" s="66" t="s">
        <v>1866</v>
      </c>
      <c r="D391" s="28" t="s">
        <v>8</v>
      </c>
      <c r="E391" s="26">
        <v>1</v>
      </c>
      <c r="F391" s="67">
        <v>96.09</v>
      </c>
      <c r="G391" s="27">
        <f t="shared" ref="G391:G454" si="6">F391*E391</f>
        <v>96.09</v>
      </c>
    </row>
    <row r="392" spans="1:7" s="21" customFormat="1" ht="21" x14ac:dyDescent="0.25">
      <c r="A392" s="22" t="s">
        <v>1559</v>
      </c>
      <c r="B392" s="34" t="s">
        <v>1321</v>
      </c>
      <c r="C392" s="66" t="s">
        <v>1866</v>
      </c>
      <c r="D392" s="25" t="s">
        <v>0</v>
      </c>
      <c r="E392" s="26">
        <v>1</v>
      </c>
      <c r="F392" s="67">
        <v>109.94</v>
      </c>
      <c r="G392" s="27">
        <f t="shared" si="6"/>
        <v>109.94</v>
      </c>
    </row>
    <row r="393" spans="1:7" s="21" customFormat="1" ht="21" x14ac:dyDescent="0.25">
      <c r="A393" s="22" t="s">
        <v>769</v>
      </c>
      <c r="B393" s="34" t="s">
        <v>1322</v>
      </c>
      <c r="C393" s="66" t="s">
        <v>1866</v>
      </c>
      <c r="D393" s="25" t="s">
        <v>0</v>
      </c>
      <c r="E393" s="26">
        <v>1</v>
      </c>
      <c r="F393" s="67">
        <v>98.72</v>
      </c>
      <c r="G393" s="27">
        <f t="shared" si="6"/>
        <v>98.72</v>
      </c>
    </row>
    <row r="394" spans="1:7" s="21" customFormat="1" ht="21" x14ac:dyDescent="0.25">
      <c r="A394" s="22" t="s">
        <v>767</v>
      </c>
      <c r="B394" s="34" t="s">
        <v>1323</v>
      </c>
      <c r="C394" s="66" t="s">
        <v>1866</v>
      </c>
      <c r="D394" s="25" t="s">
        <v>0</v>
      </c>
      <c r="E394" s="26">
        <v>1</v>
      </c>
      <c r="F394" s="67">
        <v>87.17</v>
      </c>
      <c r="G394" s="27">
        <f t="shared" si="6"/>
        <v>87.17</v>
      </c>
    </row>
    <row r="395" spans="1:7" s="21" customFormat="1" ht="21" x14ac:dyDescent="0.25">
      <c r="A395" s="22" t="s">
        <v>764</v>
      </c>
      <c r="B395" s="34" t="s">
        <v>1324</v>
      </c>
      <c r="C395" s="66" t="s">
        <v>1866</v>
      </c>
      <c r="D395" s="25" t="s">
        <v>0</v>
      </c>
      <c r="E395" s="26">
        <v>1</v>
      </c>
      <c r="F395" s="67">
        <v>114.36</v>
      </c>
      <c r="G395" s="27">
        <f t="shared" si="6"/>
        <v>114.36</v>
      </c>
    </row>
    <row r="396" spans="1:7" s="21" customFormat="1" ht="21" x14ac:dyDescent="0.25">
      <c r="A396" s="22" t="s">
        <v>762</v>
      </c>
      <c r="B396" s="34" t="s">
        <v>1325</v>
      </c>
      <c r="C396" s="66" t="s">
        <v>1866</v>
      </c>
      <c r="D396" s="25" t="s">
        <v>0</v>
      </c>
      <c r="E396" s="26">
        <v>1</v>
      </c>
      <c r="F396" s="67">
        <v>82.29</v>
      </c>
      <c r="G396" s="27">
        <f t="shared" si="6"/>
        <v>82.29</v>
      </c>
    </row>
    <row r="397" spans="1:7" s="21" customFormat="1" ht="31.2" x14ac:dyDescent="0.25">
      <c r="A397" s="22" t="s">
        <v>760</v>
      </c>
      <c r="B397" s="23" t="s">
        <v>677</v>
      </c>
      <c r="C397" s="66" t="s">
        <v>1872</v>
      </c>
      <c r="D397" s="28" t="s">
        <v>23</v>
      </c>
      <c r="E397" s="26">
        <v>1</v>
      </c>
      <c r="F397" s="67">
        <v>52.64</v>
      </c>
      <c r="G397" s="27">
        <f t="shared" si="6"/>
        <v>52.64</v>
      </c>
    </row>
    <row r="398" spans="1:7" s="21" customFormat="1" x14ac:dyDescent="0.25">
      <c r="A398" s="22" t="s">
        <v>758</v>
      </c>
      <c r="B398" s="23" t="s">
        <v>675</v>
      </c>
      <c r="C398" s="66" t="s">
        <v>1853</v>
      </c>
      <c r="D398" s="28" t="s">
        <v>0</v>
      </c>
      <c r="E398" s="26">
        <v>30</v>
      </c>
      <c r="F398" s="67">
        <v>47.81</v>
      </c>
      <c r="G398" s="27">
        <f t="shared" si="6"/>
        <v>1434.3000000000002</v>
      </c>
    </row>
    <row r="399" spans="1:7" s="21" customFormat="1" x14ac:dyDescent="0.25">
      <c r="A399" s="22" t="s">
        <v>756</v>
      </c>
      <c r="B399" s="23" t="s">
        <v>673</v>
      </c>
      <c r="C399" s="66" t="s">
        <v>1853</v>
      </c>
      <c r="D399" s="28" t="s">
        <v>0</v>
      </c>
      <c r="E399" s="26">
        <v>50</v>
      </c>
      <c r="F399" s="67">
        <v>93.12</v>
      </c>
      <c r="G399" s="27">
        <f t="shared" si="6"/>
        <v>4656</v>
      </c>
    </row>
    <row r="400" spans="1:7" s="21" customFormat="1" x14ac:dyDescent="0.25">
      <c r="A400" s="22" t="s">
        <v>754</v>
      </c>
      <c r="B400" s="23" t="s">
        <v>1514</v>
      </c>
      <c r="C400" s="66" t="s">
        <v>1882</v>
      </c>
      <c r="D400" s="28" t="s">
        <v>8</v>
      </c>
      <c r="E400" s="26">
        <v>1</v>
      </c>
      <c r="F400" s="67">
        <v>11.07</v>
      </c>
      <c r="G400" s="27">
        <f t="shared" si="6"/>
        <v>11.07</v>
      </c>
    </row>
    <row r="401" spans="1:7" s="21" customFormat="1" x14ac:dyDescent="0.25">
      <c r="A401" s="22" t="s">
        <v>752</v>
      </c>
      <c r="B401" s="23" t="s">
        <v>1515</v>
      </c>
      <c r="C401" s="66" t="s">
        <v>1882</v>
      </c>
      <c r="D401" s="28" t="s">
        <v>8</v>
      </c>
      <c r="E401" s="26">
        <v>1</v>
      </c>
      <c r="F401" s="67">
        <v>13.14</v>
      </c>
      <c r="G401" s="27">
        <f t="shared" si="6"/>
        <v>13.14</v>
      </c>
    </row>
    <row r="402" spans="1:7" s="21" customFormat="1" x14ac:dyDescent="0.25">
      <c r="A402" s="22" t="s">
        <v>750</v>
      </c>
      <c r="B402" s="23" t="s">
        <v>1516</v>
      </c>
      <c r="C402" s="66" t="s">
        <v>1882</v>
      </c>
      <c r="D402" s="28" t="s">
        <v>8</v>
      </c>
      <c r="E402" s="26">
        <v>1</v>
      </c>
      <c r="F402" s="67">
        <v>14.36</v>
      </c>
      <c r="G402" s="27">
        <f t="shared" si="6"/>
        <v>14.36</v>
      </c>
    </row>
    <row r="403" spans="1:7" s="21" customFormat="1" x14ac:dyDescent="0.25">
      <c r="A403" s="22" t="s">
        <v>748</v>
      </c>
      <c r="B403" s="23" t="s">
        <v>1490</v>
      </c>
      <c r="C403" s="66" t="s">
        <v>1882</v>
      </c>
      <c r="D403" s="28" t="s">
        <v>8</v>
      </c>
      <c r="E403" s="26">
        <v>1</v>
      </c>
      <c r="F403" s="67">
        <v>8.9</v>
      </c>
      <c r="G403" s="27">
        <f t="shared" si="6"/>
        <v>8.9</v>
      </c>
    </row>
    <row r="404" spans="1:7" s="21" customFormat="1" x14ac:dyDescent="0.25">
      <c r="A404" s="22" t="s">
        <v>746</v>
      </c>
      <c r="B404" s="23" t="s">
        <v>1491</v>
      </c>
      <c r="C404" s="66" t="s">
        <v>1882</v>
      </c>
      <c r="D404" s="28" t="s">
        <v>8</v>
      </c>
      <c r="E404" s="26">
        <v>1</v>
      </c>
      <c r="F404" s="67">
        <v>9.44</v>
      </c>
      <c r="G404" s="27">
        <f t="shared" si="6"/>
        <v>9.44</v>
      </c>
    </row>
    <row r="405" spans="1:7" s="21" customFormat="1" x14ac:dyDescent="0.25">
      <c r="A405" s="22" t="s">
        <v>744</v>
      </c>
      <c r="B405" s="23" t="s">
        <v>666</v>
      </c>
      <c r="C405" s="66" t="s">
        <v>1852</v>
      </c>
      <c r="D405" s="28" t="s">
        <v>23</v>
      </c>
      <c r="E405" s="26">
        <v>30</v>
      </c>
      <c r="F405" s="67">
        <v>102.35</v>
      </c>
      <c r="G405" s="27">
        <f t="shared" si="6"/>
        <v>3070.5</v>
      </c>
    </row>
    <row r="406" spans="1:7" s="21" customFormat="1" x14ac:dyDescent="0.25">
      <c r="A406" s="22" t="s">
        <v>743</v>
      </c>
      <c r="B406" s="23" t="s">
        <v>664</v>
      </c>
      <c r="C406" s="66" t="s">
        <v>1852</v>
      </c>
      <c r="D406" s="28" t="s">
        <v>23</v>
      </c>
      <c r="E406" s="26">
        <v>20</v>
      </c>
      <c r="F406" s="67">
        <v>69.349999999999994</v>
      </c>
      <c r="G406" s="27">
        <f t="shared" si="6"/>
        <v>1387</v>
      </c>
    </row>
    <row r="407" spans="1:7" s="21" customFormat="1" x14ac:dyDescent="0.25">
      <c r="A407" s="22" t="s">
        <v>741</v>
      </c>
      <c r="B407" s="23" t="s">
        <v>1527</v>
      </c>
      <c r="C407" s="66" t="s">
        <v>1881</v>
      </c>
      <c r="D407" s="25" t="s">
        <v>0</v>
      </c>
      <c r="E407" s="26">
        <v>2</v>
      </c>
      <c r="F407" s="67">
        <v>333.91</v>
      </c>
      <c r="G407" s="27">
        <f t="shared" si="6"/>
        <v>667.82</v>
      </c>
    </row>
    <row r="408" spans="1:7" s="21" customFormat="1" x14ac:dyDescent="0.25">
      <c r="A408" s="22" t="s">
        <v>739</v>
      </c>
      <c r="B408" s="23" t="s">
        <v>662</v>
      </c>
      <c r="C408" s="66" t="s">
        <v>1881</v>
      </c>
      <c r="D408" s="25" t="s">
        <v>0</v>
      </c>
      <c r="E408" s="26">
        <v>25</v>
      </c>
      <c r="F408" s="67">
        <v>115.25</v>
      </c>
      <c r="G408" s="27">
        <f t="shared" si="6"/>
        <v>2881.25</v>
      </c>
    </row>
    <row r="409" spans="1:7" s="21" customFormat="1" x14ac:dyDescent="0.25">
      <c r="A409" s="22" t="s">
        <v>737</v>
      </c>
      <c r="B409" s="23" t="s">
        <v>1528</v>
      </c>
      <c r="C409" s="66" t="s">
        <v>1881</v>
      </c>
      <c r="D409" s="25" t="s">
        <v>0</v>
      </c>
      <c r="E409" s="26">
        <v>1</v>
      </c>
      <c r="F409" s="67">
        <v>228.14</v>
      </c>
      <c r="G409" s="27">
        <f t="shared" si="6"/>
        <v>228.14</v>
      </c>
    </row>
    <row r="410" spans="1:7" s="21" customFormat="1" x14ac:dyDescent="0.25">
      <c r="A410" s="22" t="s">
        <v>735</v>
      </c>
      <c r="B410" s="23" t="s">
        <v>1517</v>
      </c>
      <c r="C410" s="66" t="s">
        <v>1868</v>
      </c>
      <c r="D410" s="28" t="s">
        <v>8</v>
      </c>
      <c r="E410" s="26">
        <v>2</v>
      </c>
      <c r="F410" s="67">
        <v>76.69</v>
      </c>
      <c r="G410" s="27">
        <f t="shared" si="6"/>
        <v>153.38</v>
      </c>
    </row>
    <row r="411" spans="1:7" s="21" customFormat="1" x14ac:dyDescent="0.25">
      <c r="A411" s="22" t="s">
        <v>734</v>
      </c>
      <c r="B411" s="23" t="s">
        <v>658</v>
      </c>
      <c r="C411" s="66" t="s">
        <v>1891</v>
      </c>
      <c r="D411" s="28" t="s">
        <v>8</v>
      </c>
      <c r="E411" s="26">
        <v>80</v>
      </c>
      <c r="F411" s="67">
        <v>10.64</v>
      </c>
      <c r="G411" s="27">
        <f t="shared" si="6"/>
        <v>851.2</v>
      </c>
    </row>
    <row r="412" spans="1:7" s="21" customFormat="1" x14ac:dyDescent="0.25">
      <c r="A412" s="22" t="s">
        <v>732</v>
      </c>
      <c r="B412" s="23" t="s">
        <v>656</v>
      </c>
      <c r="C412" s="66" t="s">
        <v>1871</v>
      </c>
      <c r="D412" s="28" t="s">
        <v>23</v>
      </c>
      <c r="E412" s="26">
        <v>10</v>
      </c>
      <c r="F412" s="67">
        <v>27.85</v>
      </c>
      <c r="G412" s="27">
        <f t="shared" si="6"/>
        <v>278.5</v>
      </c>
    </row>
    <row r="413" spans="1:7" s="21" customFormat="1" x14ac:dyDescent="0.25">
      <c r="A413" s="22" t="s">
        <v>731</v>
      </c>
      <c r="B413" s="23" t="s">
        <v>1679</v>
      </c>
      <c r="C413" s="66" t="s">
        <v>1862</v>
      </c>
      <c r="D413" s="28" t="s">
        <v>8</v>
      </c>
      <c r="E413" s="26">
        <v>2</v>
      </c>
      <c r="F413" s="67">
        <v>11.23</v>
      </c>
      <c r="G413" s="27">
        <f t="shared" si="6"/>
        <v>22.46</v>
      </c>
    </row>
    <row r="414" spans="1:7" s="21" customFormat="1" x14ac:dyDescent="0.25">
      <c r="A414" s="22" t="s">
        <v>729</v>
      </c>
      <c r="B414" s="23" t="s">
        <v>1276</v>
      </c>
      <c r="C414" s="66" t="s">
        <v>1865</v>
      </c>
      <c r="D414" s="28" t="s">
        <v>8</v>
      </c>
      <c r="E414" s="26">
        <v>10</v>
      </c>
      <c r="F414" s="67">
        <v>34.47</v>
      </c>
      <c r="G414" s="27">
        <f t="shared" si="6"/>
        <v>344.7</v>
      </c>
    </row>
    <row r="415" spans="1:7" s="21" customFormat="1" x14ac:dyDescent="0.25">
      <c r="A415" s="22" t="s">
        <v>727</v>
      </c>
      <c r="B415" s="23" t="s">
        <v>1277</v>
      </c>
      <c r="C415" s="66" t="s">
        <v>1865</v>
      </c>
      <c r="D415" s="28" t="s">
        <v>8</v>
      </c>
      <c r="E415" s="26">
        <v>10</v>
      </c>
      <c r="F415" s="67">
        <v>47.24</v>
      </c>
      <c r="G415" s="27">
        <f t="shared" si="6"/>
        <v>472.40000000000003</v>
      </c>
    </row>
    <row r="416" spans="1:7" s="21" customFormat="1" x14ac:dyDescent="0.25">
      <c r="A416" s="22" t="s">
        <v>725</v>
      </c>
      <c r="B416" s="23" t="s">
        <v>651</v>
      </c>
      <c r="C416" s="66" t="s">
        <v>1892</v>
      </c>
      <c r="D416" s="28" t="s">
        <v>8</v>
      </c>
      <c r="E416" s="26">
        <v>2</v>
      </c>
      <c r="F416" s="67">
        <v>32.67</v>
      </c>
      <c r="G416" s="27">
        <f t="shared" si="6"/>
        <v>65.34</v>
      </c>
    </row>
    <row r="417" spans="1:7" s="21" customFormat="1" x14ac:dyDescent="0.25">
      <c r="A417" s="22" t="s">
        <v>723</v>
      </c>
      <c r="B417" s="48" t="s">
        <v>1836</v>
      </c>
      <c r="C417" s="66" t="s">
        <v>1868</v>
      </c>
      <c r="D417" s="46" t="s">
        <v>0</v>
      </c>
      <c r="E417" s="47">
        <v>2</v>
      </c>
      <c r="F417" s="67">
        <v>186.43</v>
      </c>
      <c r="G417" s="27">
        <f t="shared" si="6"/>
        <v>372.86</v>
      </c>
    </row>
    <row r="418" spans="1:7" s="21" customFormat="1" x14ac:dyDescent="0.25">
      <c r="A418" s="22" t="s">
        <v>721</v>
      </c>
      <c r="B418" s="23" t="s">
        <v>1385</v>
      </c>
      <c r="C418" s="66" t="s">
        <v>1865</v>
      </c>
      <c r="D418" s="28" t="s">
        <v>8</v>
      </c>
      <c r="E418" s="26">
        <v>10</v>
      </c>
      <c r="F418" s="67">
        <v>34.78</v>
      </c>
      <c r="G418" s="27">
        <f t="shared" si="6"/>
        <v>347.8</v>
      </c>
    </row>
    <row r="419" spans="1:7" s="21" customFormat="1" x14ac:dyDescent="0.25">
      <c r="A419" s="22" t="s">
        <v>719</v>
      </c>
      <c r="B419" s="23" t="s">
        <v>647</v>
      </c>
      <c r="C419" s="66" t="s">
        <v>1855</v>
      </c>
      <c r="D419" s="28" t="s">
        <v>8</v>
      </c>
      <c r="E419" s="26">
        <v>2</v>
      </c>
      <c r="F419" s="67">
        <v>33.979999999999997</v>
      </c>
      <c r="G419" s="27">
        <f t="shared" si="6"/>
        <v>67.959999999999994</v>
      </c>
    </row>
    <row r="420" spans="1:7" s="21" customFormat="1" x14ac:dyDescent="0.25">
      <c r="A420" s="22" t="s">
        <v>718</v>
      </c>
      <c r="B420" s="23" t="s">
        <v>1529</v>
      </c>
      <c r="C420" s="66" t="s">
        <v>1883</v>
      </c>
      <c r="D420" s="28" t="s">
        <v>8</v>
      </c>
      <c r="E420" s="26">
        <v>2</v>
      </c>
      <c r="F420" s="67">
        <v>24.82</v>
      </c>
      <c r="G420" s="27">
        <f t="shared" si="6"/>
        <v>49.64</v>
      </c>
    </row>
    <row r="421" spans="1:7" s="21" customFormat="1" x14ac:dyDescent="0.25">
      <c r="A421" s="22" t="s">
        <v>717</v>
      </c>
      <c r="B421" s="23" t="s">
        <v>644</v>
      </c>
      <c r="C421" s="66" t="s">
        <v>1883</v>
      </c>
      <c r="D421" s="28" t="s">
        <v>8</v>
      </c>
      <c r="E421" s="26">
        <v>2</v>
      </c>
      <c r="F421" s="67">
        <v>19.5</v>
      </c>
      <c r="G421" s="27">
        <f t="shared" si="6"/>
        <v>39</v>
      </c>
    </row>
    <row r="422" spans="1:7" s="21" customFormat="1" x14ac:dyDescent="0.25">
      <c r="A422" s="22" t="s">
        <v>716</v>
      </c>
      <c r="B422" s="23" t="s">
        <v>642</v>
      </c>
      <c r="C422" s="66" t="s">
        <v>1865</v>
      </c>
      <c r="D422" s="28" t="s">
        <v>8</v>
      </c>
      <c r="E422" s="26">
        <v>2</v>
      </c>
      <c r="F422" s="67">
        <v>27.11</v>
      </c>
      <c r="G422" s="27">
        <f t="shared" si="6"/>
        <v>54.22</v>
      </c>
    </row>
    <row r="423" spans="1:7" s="21" customFormat="1" x14ac:dyDescent="0.25">
      <c r="A423" s="22" t="s">
        <v>715</v>
      </c>
      <c r="B423" s="23" t="s">
        <v>1717</v>
      </c>
      <c r="C423" s="66" t="s">
        <v>1865</v>
      </c>
      <c r="D423" s="28" t="s">
        <v>8</v>
      </c>
      <c r="E423" s="26">
        <v>2</v>
      </c>
      <c r="F423" s="67">
        <v>47.07</v>
      </c>
      <c r="G423" s="27">
        <f t="shared" si="6"/>
        <v>94.14</v>
      </c>
    </row>
    <row r="424" spans="1:7" s="21" customFormat="1" x14ac:dyDescent="0.25">
      <c r="A424" s="22" t="s">
        <v>713</v>
      </c>
      <c r="B424" s="23" t="s">
        <v>1278</v>
      </c>
      <c r="C424" s="66" t="s">
        <v>1865</v>
      </c>
      <c r="D424" s="25" t="s">
        <v>0</v>
      </c>
      <c r="E424" s="26">
        <v>5</v>
      </c>
      <c r="F424" s="67">
        <v>68.63</v>
      </c>
      <c r="G424" s="27">
        <f t="shared" si="6"/>
        <v>343.15</v>
      </c>
    </row>
    <row r="425" spans="1:7" s="21" customFormat="1" x14ac:dyDescent="0.25">
      <c r="A425" s="22" t="s">
        <v>711</v>
      </c>
      <c r="B425" s="40" t="s">
        <v>1541</v>
      </c>
      <c r="C425" s="66" t="s">
        <v>1865</v>
      </c>
      <c r="D425" s="38" t="s">
        <v>0</v>
      </c>
      <c r="E425" s="38">
        <v>16</v>
      </c>
      <c r="F425" s="67">
        <v>43.44</v>
      </c>
      <c r="G425" s="27">
        <f t="shared" si="6"/>
        <v>695.04</v>
      </c>
    </row>
    <row r="426" spans="1:7" s="21" customFormat="1" x14ac:dyDescent="0.25">
      <c r="A426" s="22" t="s">
        <v>709</v>
      </c>
      <c r="B426" s="23" t="s">
        <v>638</v>
      </c>
      <c r="C426" s="66" t="s">
        <v>1851</v>
      </c>
      <c r="D426" s="28" t="s">
        <v>8</v>
      </c>
      <c r="E426" s="26">
        <v>1</v>
      </c>
      <c r="F426" s="67">
        <v>43.07</v>
      </c>
      <c r="G426" s="27">
        <f t="shared" si="6"/>
        <v>43.07</v>
      </c>
    </row>
    <row r="427" spans="1:7" s="21" customFormat="1" x14ac:dyDescent="0.25">
      <c r="A427" s="22" t="s">
        <v>707</v>
      </c>
      <c r="B427" s="23" t="s">
        <v>635</v>
      </c>
      <c r="C427" s="66" t="s">
        <v>1855</v>
      </c>
      <c r="D427" s="28" t="s">
        <v>8</v>
      </c>
      <c r="E427" s="26">
        <v>1</v>
      </c>
      <c r="F427" s="67">
        <v>33.840000000000003</v>
      </c>
      <c r="G427" s="27">
        <f t="shared" si="6"/>
        <v>33.840000000000003</v>
      </c>
    </row>
    <row r="428" spans="1:7" s="21" customFormat="1" x14ac:dyDescent="0.25">
      <c r="A428" s="22" t="s">
        <v>705</v>
      </c>
      <c r="B428" s="23" t="s">
        <v>633</v>
      </c>
      <c r="C428" s="66" t="s">
        <v>1855</v>
      </c>
      <c r="D428" s="28" t="s">
        <v>623</v>
      </c>
      <c r="E428" s="26">
        <v>1</v>
      </c>
      <c r="F428" s="67">
        <v>3.65</v>
      </c>
      <c r="G428" s="27">
        <f t="shared" si="6"/>
        <v>3.65</v>
      </c>
    </row>
    <row r="429" spans="1:7" s="21" customFormat="1" x14ac:dyDescent="0.25">
      <c r="A429" s="22" t="s">
        <v>703</v>
      </c>
      <c r="B429" s="23" t="s">
        <v>631</v>
      </c>
      <c r="C429" s="66" t="s">
        <v>1855</v>
      </c>
      <c r="D429" s="28" t="s">
        <v>8</v>
      </c>
      <c r="E429" s="26">
        <v>1</v>
      </c>
      <c r="F429" s="67">
        <v>57.64</v>
      </c>
      <c r="G429" s="27">
        <f t="shared" si="6"/>
        <v>57.64</v>
      </c>
    </row>
    <row r="430" spans="1:7" s="21" customFormat="1" x14ac:dyDescent="0.25">
      <c r="A430" s="22" t="s">
        <v>702</v>
      </c>
      <c r="B430" s="23" t="s">
        <v>1718</v>
      </c>
      <c r="C430" s="66" t="s">
        <v>1855</v>
      </c>
      <c r="D430" s="28" t="s">
        <v>0</v>
      </c>
      <c r="E430" s="26">
        <v>1</v>
      </c>
      <c r="F430" s="67">
        <v>36.840000000000003</v>
      </c>
      <c r="G430" s="27">
        <f t="shared" si="6"/>
        <v>36.840000000000003</v>
      </c>
    </row>
    <row r="431" spans="1:7" s="21" customFormat="1" x14ac:dyDescent="0.25">
      <c r="A431" s="22" t="s">
        <v>701</v>
      </c>
      <c r="B431" s="23" t="s">
        <v>1719</v>
      </c>
      <c r="C431" s="66" t="s">
        <v>1855</v>
      </c>
      <c r="D431" s="28" t="s">
        <v>623</v>
      </c>
      <c r="E431" s="26">
        <v>1</v>
      </c>
      <c r="F431" s="67">
        <v>3.65</v>
      </c>
      <c r="G431" s="27">
        <f t="shared" si="6"/>
        <v>3.65</v>
      </c>
    </row>
    <row r="432" spans="1:7" s="21" customFormat="1" x14ac:dyDescent="0.25">
      <c r="A432" s="22" t="s">
        <v>700</v>
      </c>
      <c r="B432" s="23" t="s">
        <v>628</v>
      </c>
      <c r="C432" s="66" t="s">
        <v>1855</v>
      </c>
      <c r="D432" s="28" t="s">
        <v>23</v>
      </c>
      <c r="E432" s="26">
        <v>1</v>
      </c>
      <c r="F432" s="67">
        <v>34.81</v>
      </c>
      <c r="G432" s="27">
        <f t="shared" si="6"/>
        <v>34.81</v>
      </c>
    </row>
    <row r="433" spans="1:7" s="21" customFormat="1" x14ac:dyDescent="0.25">
      <c r="A433" s="22" t="s">
        <v>699</v>
      </c>
      <c r="B433" s="23" t="s">
        <v>626</v>
      </c>
      <c r="C433" s="66" t="s">
        <v>1855</v>
      </c>
      <c r="D433" s="28" t="s">
        <v>115</v>
      </c>
      <c r="E433" s="26">
        <v>1</v>
      </c>
      <c r="F433" s="67">
        <v>38.72</v>
      </c>
      <c r="G433" s="27">
        <f t="shared" si="6"/>
        <v>38.72</v>
      </c>
    </row>
    <row r="434" spans="1:7" s="21" customFormat="1" x14ac:dyDescent="0.25">
      <c r="A434" s="22" t="s">
        <v>698</v>
      </c>
      <c r="B434" s="23" t="s">
        <v>1659</v>
      </c>
      <c r="C434" s="66" t="s">
        <v>1893</v>
      </c>
      <c r="D434" s="28" t="s">
        <v>0</v>
      </c>
      <c r="E434" s="26">
        <v>1</v>
      </c>
      <c r="F434" s="67">
        <v>12.79</v>
      </c>
      <c r="G434" s="27">
        <f t="shared" si="6"/>
        <v>12.79</v>
      </c>
    </row>
    <row r="435" spans="1:7" s="21" customFormat="1" x14ac:dyDescent="0.25">
      <c r="A435" s="22" t="s">
        <v>697</v>
      </c>
      <c r="B435" s="23" t="s">
        <v>1660</v>
      </c>
      <c r="C435" s="66" t="s">
        <v>1893</v>
      </c>
      <c r="D435" s="28" t="s">
        <v>0</v>
      </c>
      <c r="E435" s="26">
        <v>1</v>
      </c>
      <c r="F435" s="67">
        <v>70.2</v>
      </c>
      <c r="G435" s="27">
        <f t="shared" si="6"/>
        <v>70.2</v>
      </c>
    </row>
    <row r="436" spans="1:7" s="21" customFormat="1" ht="13.2" x14ac:dyDescent="0.25">
      <c r="A436" s="22" t="s">
        <v>696</v>
      </c>
      <c r="B436" s="49" t="s">
        <v>624</v>
      </c>
      <c r="C436" s="69"/>
      <c r="D436" s="57" t="s">
        <v>8</v>
      </c>
      <c r="E436" s="52">
        <v>1</v>
      </c>
      <c r="F436" s="70"/>
      <c r="G436" s="27"/>
    </row>
    <row r="437" spans="1:7" s="21" customFormat="1" x14ac:dyDescent="0.25">
      <c r="A437" s="22" t="s">
        <v>694</v>
      </c>
      <c r="B437" s="23" t="s">
        <v>1720</v>
      </c>
      <c r="C437" s="66" t="s">
        <v>1865</v>
      </c>
      <c r="D437" s="25" t="s">
        <v>623</v>
      </c>
      <c r="E437" s="26">
        <v>1</v>
      </c>
      <c r="F437" s="67">
        <v>2.4</v>
      </c>
      <c r="G437" s="27">
        <f t="shared" si="6"/>
        <v>2.4</v>
      </c>
    </row>
    <row r="438" spans="1:7" s="21" customFormat="1" x14ac:dyDescent="0.25">
      <c r="A438" s="22" t="s">
        <v>692</v>
      </c>
      <c r="B438" s="23" t="s">
        <v>1721</v>
      </c>
      <c r="C438" s="66" t="s">
        <v>1865</v>
      </c>
      <c r="D438" s="25" t="s">
        <v>0</v>
      </c>
      <c r="E438" s="26">
        <v>1</v>
      </c>
      <c r="F438" s="67">
        <v>23.93</v>
      </c>
      <c r="G438" s="27">
        <f t="shared" si="6"/>
        <v>23.93</v>
      </c>
    </row>
    <row r="439" spans="1:7" s="21" customFormat="1" x14ac:dyDescent="0.25">
      <c r="A439" s="22" t="s">
        <v>690</v>
      </c>
      <c r="B439" s="23" t="s">
        <v>618</v>
      </c>
      <c r="C439" s="66" t="s">
        <v>1851</v>
      </c>
      <c r="D439" s="28" t="s">
        <v>8</v>
      </c>
      <c r="E439" s="26">
        <v>2</v>
      </c>
      <c r="F439" s="67">
        <v>77.349999999999994</v>
      </c>
      <c r="G439" s="27">
        <f t="shared" si="6"/>
        <v>154.69999999999999</v>
      </c>
    </row>
    <row r="440" spans="1:7" s="21" customFormat="1" x14ac:dyDescent="0.25">
      <c r="A440" s="22" t="s">
        <v>688</v>
      </c>
      <c r="B440" s="23" t="s">
        <v>616</v>
      </c>
      <c r="C440" s="66" t="s">
        <v>1851</v>
      </c>
      <c r="D440" s="28" t="s">
        <v>8</v>
      </c>
      <c r="E440" s="26">
        <v>2</v>
      </c>
      <c r="F440" s="67">
        <v>43.6</v>
      </c>
      <c r="G440" s="27">
        <f t="shared" si="6"/>
        <v>87.2</v>
      </c>
    </row>
    <row r="441" spans="1:7" s="21" customFormat="1" x14ac:dyDescent="0.25">
      <c r="A441" s="22" t="s">
        <v>1560</v>
      </c>
      <c r="B441" s="23" t="s">
        <v>614</v>
      </c>
      <c r="C441" s="66" t="s">
        <v>1851</v>
      </c>
      <c r="D441" s="28" t="s">
        <v>8</v>
      </c>
      <c r="E441" s="26">
        <v>2</v>
      </c>
      <c r="F441" s="67">
        <v>36.1</v>
      </c>
      <c r="G441" s="27">
        <f t="shared" si="6"/>
        <v>72.2</v>
      </c>
    </row>
    <row r="442" spans="1:7" s="21" customFormat="1" ht="13.2" x14ac:dyDescent="0.25">
      <c r="A442" s="22" t="s">
        <v>685</v>
      </c>
      <c r="B442" s="49" t="s">
        <v>1678</v>
      </c>
      <c r="C442" s="69"/>
      <c r="D442" s="57" t="s">
        <v>8</v>
      </c>
      <c r="E442" s="52">
        <v>3</v>
      </c>
      <c r="F442" s="67"/>
      <c r="G442" s="27"/>
    </row>
    <row r="443" spans="1:7" s="21" customFormat="1" x14ac:dyDescent="0.25">
      <c r="A443" s="22" t="s">
        <v>683</v>
      </c>
      <c r="B443" s="23" t="s">
        <v>1677</v>
      </c>
      <c r="C443" s="66" t="s">
        <v>1883</v>
      </c>
      <c r="D443" s="28" t="s">
        <v>0</v>
      </c>
      <c r="E443" s="26">
        <v>1</v>
      </c>
      <c r="F443" s="67">
        <v>22.16</v>
      </c>
      <c r="G443" s="27">
        <f t="shared" si="6"/>
        <v>22.16</v>
      </c>
    </row>
    <row r="444" spans="1:7" s="21" customFormat="1" x14ac:dyDescent="0.25">
      <c r="A444" s="22" t="s">
        <v>682</v>
      </c>
      <c r="B444" s="23" t="s">
        <v>610</v>
      </c>
      <c r="C444" s="66" t="s">
        <v>1883</v>
      </c>
      <c r="D444" s="28" t="s">
        <v>8</v>
      </c>
      <c r="E444" s="26">
        <v>1</v>
      </c>
      <c r="F444" s="67">
        <v>171.09</v>
      </c>
      <c r="G444" s="27">
        <f t="shared" si="6"/>
        <v>171.09</v>
      </c>
    </row>
    <row r="445" spans="1:7" s="21" customFormat="1" x14ac:dyDescent="0.25">
      <c r="A445" s="22" t="s">
        <v>681</v>
      </c>
      <c r="B445" s="23" t="s">
        <v>1675</v>
      </c>
      <c r="C445" s="66" t="s">
        <v>1883</v>
      </c>
      <c r="D445" s="28" t="s">
        <v>0</v>
      </c>
      <c r="E445" s="26">
        <v>1</v>
      </c>
      <c r="F445" s="67">
        <v>31.91</v>
      </c>
      <c r="G445" s="27">
        <f t="shared" si="6"/>
        <v>31.91</v>
      </c>
    </row>
    <row r="446" spans="1:7" s="21" customFormat="1" x14ac:dyDescent="0.25">
      <c r="A446" s="22" t="s">
        <v>680</v>
      </c>
      <c r="B446" s="23" t="s">
        <v>1676</v>
      </c>
      <c r="C446" s="66" t="s">
        <v>1883</v>
      </c>
      <c r="D446" s="28" t="s">
        <v>0</v>
      </c>
      <c r="E446" s="26">
        <v>1</v>
      </c>
      <c r="F446" s="67">
        <v>23.05</v>
      </c>
      <c r="G446" s="27">
        <f t="shared" si="6"/>
        <v>23.05</v>
      </c>
    </row>
    <row r="447" spans="1:7" s="21" customFormat="1" x14ac:dyDescent="0.25">
      <c r="A447" s="22" t="s">
        <v>679</v>
      </c>
      <c r="B447" s="34" t="s">
        <v>253</v>
      </c>
      <c r="C447" s="66" t="s">
        <v>1871</v>
      </c>
      <c r="D447" s="28" t="s">
        <v>29</v>
      </c>
      <c r="E447" s="26">
        <v>1</v>
      </c>
      <c r="F447" s="67">
        <v>21.38</v>
      </c>
      <c r="G447" s="27">
        <f t="shared" si="6"/>
        <v>21.38</v>
      </c>
    </row>
    <row r="448" spans="1:7" s="21" customFormat="1" ht="21" x14ac:dyDescent="0.25">
      <c r="A448" s="22" t="s">
        <v>678</v>
      </c>
      <c r="B448" s="34" t="s">
        <v>1320</v>
      </c>
      <c r="C448" s="66" t="s">
        <v>1866</v>
      </c>
      <c r="D448" s="25" t="s">
        <v>0</v>
      </c>
      <c r="E448" s="26">
        <v>1</v>
      </c>
      <c r="F448" s="67">
        <v>484.68</v>
      </c>
      <c r="G448" s="27">
        <f t="shared" si="6"/>
        <v>484.68</v>
      </c>
    </row>
    <row r="449" spans="1:7" s="21" customFormat="1" x14ac:dyDescent="0.25">
      <c r="A449" s="22" t="s">
        <v>1430</v>
      </c>
      <c r="B449" s="23" t="s">
        <v>602</v>
      </c>
      <c r="C449" s="66" t="s">
        <v>1851</v>
      </c>
      <c r="D449" s="28" t="s">
        <v>8</v>
      </c>
      <c r="E449" s="26">
        <v>1</v>
      </c>
      <c r="F449" s="67">
        <v>52.91</v>
      </c>
      <c r="G449" s="27">
        <f t="shared" si="6"/>
        <v>52.91</v>
      </c>
    </row>
    <row r="450" spans="1:7" s="21" customFormat="1" x14ac:dyDescent="0.25">
      <c r="A450" s="22" t="s">
        <v>1561</v>
      </c>
      <c r="B450" s="30" t="s">
        <v>600</v>
      </c>
      <c r="C450" s="66" t="s">
        <v>1853</v>
      </c>
      <c r="D450" s="25" t="s">
        <v>0</v>
      </c>
      <c r="E450" s="26">
        <v>1</v>
      </c>
      <c r="F450" s="67">
        <v>164.67</v>
      </c>
      <c r="G450" s="27">
        <f t="shared" si="6"/>
        <v>164.67</v>
      </c>
    </row>
    <row r="451" spans="1:7" s="21" customFormat="1" x14ac:dyDescent="0.25">
      <c r="A451" s="22" t="s">
        <v>676</v>
      </c>
      <c r="B451" s="23" t="s">
        <v>598</v>
      </c>
      <c r="C451" s="66" t="s">
        <v>1869</v>
      </c>
      <c r="D451" s="28" t="s">
        <v>8</v>
      </c>
      <c r="E451" s="26">
        <v>8</v>
      </c>
      <c r="F451" s="67">
        <v>160.94</v>
      </c>
      <c r="G451" s="27">
        <f t="shared" si="6"/>
        <v>1287.52</v>
      </c>
    </row>
    <row r="452" spans="1:7" s="21" customFormat="1" x14ac:dyDescent="0.25">
      <c r="A452" s="22" t="s">
        <v>674</v>
      </c>
      <c r="B452" s="23" t="s">
        <v>596</v>
      </c>
      <c r="C452" s="66" t="s">
        <v>1869</v>
      </c>
      <c r="D452" s="28" t="s">
        <v>5</v>
      </c>
      <c r="E452" s="26">
        <v>10</v>
      </c>
      <c r="F452" s="67">
        <v>80.06</v>
      </c>
      <c r="G452" s="27">
        <f t="shared" si="6"/>
        <v>800.6</v>
      </c>
    </row>
    <row r="453" spans="1:7" s="21" customFormat="1" x14ac:dyDescent="0.25">
      <c r="A453" s="22" t="s">
        <v>672</v>
      </c>
      <c r="B453" s="23" t="s">
        <v>594</v>
      </c>
      <c r="C453" s="66" t="s">
        <v>1857</v>
      </c>
      <c r="D453" s="28" t="s">
        <v>8</v>
      </c>
      <c r="E453" s="26">
        <v>1</v>
      </c>
      <c r="F453" s="67">
        <v>43.09</v>
      </c>
      <c r="G453" s="27">
        <f t="shared" si="6"/>
        <v>43.09</v>
      </c>
    </row>
    <row r="454" spans="1:7" s="21" customFormat="1" x14ac:dyDescent="0.25">
      <c r="A454" s="22" t="s">
        <v>671</v>
      </c>
      <c r="B454" s="30" t="s">
        <v>592</v>
      </c>
      <c r="C454" s="66" t="s">
        <v>1853</v>
      </c>
      <c r="D454" s="25" t="s">
        <v>0</v>
      </c>
      <c r="E454" s="26">
        <v>5</v>
      </c>
      <c r="F454" s="67">
        <v>84.46</v>
      </c>
      <c r="G454" s="27">
        <f t="shared" si="6"/>
        <v>422.29999999999995</v>
      </c>
    </row>
    <row r="455" spans="1:7" s="21" customFormat="1" ht="13.2" x14ac:dyDescent="0.25">
      <c r="A455" s="22" t="s">
        <v>670</v>
      </c>
      <c r="B455" s="49" t="s">
        <v>590</v>
      </c>
      <c r="C455" s="69"/>
      <c r="D455" s="51" t="s">
        <v>0</v>
      </c>
      <c r="E455" s="52">
        <v>2</v>
      </c>
      <c r="F455" s="67"/>
      <c r="G455" s="27"/>
    </row>
    <row r="456" spans="1:7" s="21" customFormat="1" x14ac:dyDescent="0.25">
      <c r="A456" s="22" t="s">
        <v>669</v>
      </c>
      <c r="B456" s="23" t="s">
        <v>587</v>
      </c>
      <c r="C456" s="66" t="s">
        <v>1894</v>
      </c>
      <c r="D456" s="28" t="s">
        <v>8</v>
      </c>
      <c r="E456" s="26">
        <v>1</v>
      </c>
      <c r="F456" s="67">
        <v>80.58</v>
      </c>
      <c r="G456" s="27">
        <f t="shared" ref="G456:G518" si="7">F456*E456</f>
        <v>80.58</v>
      </c>
    </row>
    <row r="457" spans="1:7" s="21" customFormat="1" x14ac:dyDescent="0.25">
      <c r="A457" s="22" t="s">
        <v>668</v>
      </c>
      <c r="B457" s="48" t="s">
        <v>1837</v>
      </c>
      <c r="C457" s="66" t="s">
        <v>1883</v>
      </c>
      <c r="D457" s="46" t="s">
        <v>8</v>
      </c>
      <c r="E457" s="47">
        <v>2</v>
      </c>
      <c r="F457" s="67">
        <v>19.5</v>
      </c>
      <c r="G457" s="27">
        <f t="shared" si="7"/>
        <v>39</v>
      </c>
    </row>
    <row r="458" spans="1:7" s="21" customFormat="1" x14ac:dyDescent="0.25">
      <c r="A458" s="22" t="s">
        <v>667</v>
      </c>
      <c r="B458" s="48" t="s">
        <v>1838</v>
      </c>
      <c r="C458" s="66" t="s">
        <v>1883</v>
      </c>
      <c r="D458" s="46" t="s">
        <v>8</v>
      </c>
      <c r="E458" s="47">
        <v>1</v>
      </c>
      <c r="F458" s="67">
        <v>15.07</v>
      </c>
      <c r="G458" s="27">
        <f t="shared" si="7"/>
        <v>15.07</v>
      </c>
    </row>
    <row r="459" spans="1:7" s="21" customFormat="1" x14ac:dyDescent="0.25">
      <c r="A459" s="22" t="s">
        <v>665</v>
      </c>
      <c r="B459" s="23" t="s">
        <v>583</v>
      </c>
      <c r="C459" s="66" t="s">
        <v>1868</v>
      </c>
      <c r="D459" s="28" t="s">
        <v>8</v>
      </c>
      <c r="E459" s="26">
        <v>1</v>
      </c>
      <c r="F459" s="67">
        <v>73.290000000000006</v>
      </c>
      <c r="G459" s="27">
        <f t="shared" si="7"/>
        <v>73.290000000000006</v>
      </c>
    </row>
    <row r="460" spans="1:7" s="21" customFormat="1" x14ac:dyDescent="0.25">
      <c r="A460" s="22" t="s">
        <v>1562</v>
      </c>
      <c r="B460" s="23" t="s">
        <v>581</v>
      </c>
      <c r="C460" s="66" t="s">
        <v>1868</v>
      </c>
      <c r="D460" s="28" t="s">
        <v>8</v>
      </c>
      <c r="E460" s="26">
        <v>1</v>
      </c>
      <c r="F460" s="67">
        <v>44.25</v>
      </c>
      <c r="G460" s="27">
        <f t="shared" si="7"/>
        <v>44.25</v>
      </c>
    </row>
    <row r="461" spans="1:7" s="21" customFormat="1" x14ac:dyDescent="0.25">
      <c r="A461" s="22" t="s">
        <v>663</v>
      </c>
      <c r="B461" s="23" t="s">
        <v>579</v>
      </c>
      <c r="C461" s="66" t="s">
        <v>1865</v>
      </c>
      <c r="D461" s="25" t="s">
        <v>8</v>
      </c>
      <c r="E461" s="26">
        <v>1</v>
      </c>
      <c r="F461" s="67">
        <v>48.28</v>
      </c>
      <c r="G461" s="27">
        <f t="shared" si="7"/>
        <v>48.28</v>
      </c>
    </row>
    <row r="462" spans="1:7" s="21" customFormat="1" x14ac:dyDescent="0.25">
      <c r="A462" s="22" t="s">
        <v>661</v>
      </c>
      <c r="B462" s="23" t="s">
        <v>1530</v>
      </c>
      <c r="C462" s="66" t="s">
        <v>1855</v>
      </c>
      <c r="D462" s="25" t="s">
        <v>8</v>
      </c>
      <c r="E462" s="26">
        <v>1</v>
      </c>
      <c r="F462" s="67">
        <v>30.27</v>
      </c>
      <c r="G462" s="27">
        <f t="shared" si="7"/>
        <v>30.27</v>
      </c>
    </row>
    <row r="463" spans="1:7" s="21" customFormat="1" x14ac:dyDescent="0.25">
      <c r="A463" s="22" t="s">
        <v>660</v>
      </c>
      <c r="B463" s="39" t="s">
        <v>1602</v>
      </c>
      <c r="C463" s="66" t="s">
        <v>1855</v>
      </c>
      <c r="D463" s="38" t="s">
        <v>23</v>
      </c>
      <c r="E463" s="38">
        <v>15</v>
      </c>
      <c r="F463" s="67">
        <v>37.880000000000003</v>
      </c>
      <c r="G463" s="27">
        <f t="shared" si="7"/>
        <v>568.20000000000005</v>
      </c>
    </row>
    <row r="464" spans="1:7" s="21" customFormat="1" ht="21" x14ac:dyDescent="0.25">
      <c r="A464" s="22" t="s">
        <v>659</v>
      </c>
      <c r="B464" s="23" t="s">
        <v>575</v>
      </c>
      <c r="C464" s="66" t="s">
        <v>1856</v>
      </c>
      <c r="D464" s="25" t="s">
        <v>8</v>
      </c>
      <c r="E464" s="26">
        <v>2</v>
      </c>
      <c r="F464" s="67">
        <v>75.61</v>
      </c>
      <c r="G464" s="27">
        <f t="shared" si="7"/>
        <v>151.22</v>
      </c>
    </row>
    <row r="465" spans="1:7" s="21" customFormat="1" ht="21" x14ac:dyDescent="0.25">
      <c r="A465" s="22" t="s">
        <v>657</v>
      </c>
      <c r="B465" s="23" t="s">
        <v>573</v>
      </c>
      <c r="C465" s="66" t="s">
        <v>1856</v>
      </c>
      <c r="D465" s="25" t="s">
        <v>8</v>
      </c>
      <c r="E465" s="26">
        <v>2</v>
      </c>
      <c r="F465" s="67">
        <v>137.16999999999999</v>
      </c>
      <c r="G465" s="27">
        <f t="shared" si="7"/>
        <v>274.33999999999997</v>
      </c>
    </row>
    <row r="466" spans="1:7" s="21" customFormat="1" x14ac:dyDescent="0.25">
      <c r="A466" s="22" t="s">
        <v>655</v>
      </c>
      <c r="B466" s="23" t="s">
        <v>570</v>
      </c>
      <c r="C466" s="66" t="s">
        <v>1869</v>
      </c>
      <c r="D466" s="25" t="s">
        <v>8</v>
      </c>
      <c r="E466" s="26">
        <v>2</v>
      </c>
      <c r="F466" s="67">
        <v>35.07</v>
      </c>
      <c r="G466" s="27">
        <f t="shared" si="7"/>
        <v>70.14</v>
      </c>
    </row>
    <row r="467" spans="1:7" s="21" customFormat="1" x14ac:dyDescent="0.25">
      <c r="A467" s="22" t="s">
        <v>654</v>
      </c>
      <c r="B467" s="23" t="s">
        <v>568</v>
      </c>
      <c r="C467" s="66" t="s">
        <v>1869</v>
      </c>
      <c r="D467" s="25" t="s">
        <v>8</v>
      </c>
      <c r="E467" s="26">
        <v>2</v>
      </c>
      <c r="F467" s="67">
        <v>67.45</v>
      </c>
      <c r="G467" s="27">
        <f t="shared" si="7"/>
        <v>134.9</v>
      </c>
    </row>
    <row r="468" spans="1:7" s="21" customFormat="1" x14ac:dyDescent="0.25">
      <c r="A468" s="22" t="s">
        <v>653</v>
      </c>
      <c r="B468" s="23" t="s">
        <v>566</v>
      </c>
      <c r="C468" s="66" t="s">
        <v>1852</v>
      </c>
      <c r="D468" s="25" t="s">
        <v>8</v>
      </c>
      <c r="E468" s="26">
        <v>1</v>
      </c>
      <c r="F468" s="67">
        <v>215.82</v>
      </c>
      <c r="G468" s="27">
        <f t="shared" si="7"/>
        <v>215.82</v>
      </c>
    </row>
    <row r="469" spans="1:7" s="21" customFormat="1" x14ac:dyDescent="0.25">
      <c r="A469" s="22" t="s">
        <v>652</v>
      </c>
      <c r="B469" s="23" t="s">
        <v>564</v>
      </c>
      <c r="C469" s="66" t="s">
        <v>1852</v>
      </c>
      <c r="D469" s="25" t="s">
        <v>8</v>
      </c>
      <c r="E469" s="26">
        <v>5</v>
      </c>
      <c r="F469" s="67">
        <v>99.54</v>
      </c>
      <c r="G469" s="27">
        <f t="shared" si="7"/>
        <v>497.70000000000005</v>
      </c>
    </row>
    <row r="470" spans="1:7" s="21" customFormat="1" x14ac:dyDescent="0.25">
      <c r="A470" s="22" t="s">
        <v>650</v>
      </c>
      <c r="B470" s="23" t="s">
        <v>562</v>
      </c>
      <c r="C470" s="66" t="s">
        <v>1852</v>
      </c>
      <c r="D470" s="25" t="s">
        <v>8</v>
      </c>
      <c r="E470" s="26">
        <v>5</v>
      </c>
      <c r="F470" s="67">
        <v>469.8</v>
      </c>
      <c r="G470" s="27">
        <f t="shared" si="7"/>
        <v>2349</v>
      </c>
    </row>
    <row r="471" spans="1:7" s="21" customFormat="1" x14ac:dyDescent="0.25">
      <c r="A471" s="22" t="s">
        <v>649</v>
      </c>
      <c r="B471" s="29" t="s">
        <v>1379</v>
      </c>
      <c r="C471" s="66" t="s">
        <v>1857</v>
      </c>
      <c r="D471" s="25" t="s">
        <v>0</v>
      </c>
      <c r="E471" s="26">
        <v>20</v>
      </c>
      <c r="F471" s="67">
        <v>139.72</v>
      </c>
      <c r="G471" s="27">
        <f t="shared" si="7"/>
        <v>2794.4</v>
      </c>
    </row>
    <row r="472" spans="1:7" s="21" customFormat="1" x14ac:dyDescent="0.25">
      <c r="A472" s="22" t="s">
        <v>648</v>
      </c>
      <c r="B472" s="30" t="s">
        <v>558</v>
      </c>
      <c r="C472" s="66" t="s">
        <v>1853</v>
      </c>
      <c r="D472" s="25" t="s">
        <v>0</v>
      </c>
      <c r="E472" s="26">
        <v>1</v>
      </c>
      <c r="F472" s="67">
        <v>68.42</v>
      </c>
      <c r="G472" s="27">
        <f t="shared" si="7"/>
        <v>68.42</v>
      </c>
    </row>
    <row r="473" spans="1:7" s="21" customFormat="1" x14ac:dyDescent="0.25">
      <c r="A473" s="22" t="s">
        <v>646</v>
      </c>
      <c r="B473" s="23" t="s">
        <v>556</v>
      </c>
      <c r="C473" s="66" t="s">
        <v>1857</v>
      </c>
      <c r="D473" s="28" t="s">
        <v>8</v>
      </c>
      <c r="E473" s="26">
        <v>2</v>
      </c>
      <c r="F473" s="67">
        <v>65.510000000000005</v>
      </c>
      <c r="G473" s="27">
        <f t="shared" si="7"/>
        <v>131.02000000000001</v>
      </c>
    </row>
    <row r="474" spans="1:7" s="21" customFormat="1" x14ac:dyDescent="0.25">
      <c r="A474" s="22" t="s">
        <v>645</v>
      </c>
      <c r="B474" s="23" t="s">
        <v>554</v>
      </c>
      <c r="C474" s="66" t="s">
        <v>1857</v>
      </c>
      <c r="D474" s="28" t="s">
        <v>8</v>
      </c>
      <c r="E474" s="26">
        <v>2</v>
      </c>
      <c r="F474" s="67">
        <v>62.83</v>
      </c>
      <c r="G474" s="27">
        <f t="shared" si="7"/>
        <v>125.66</v>
      </c>
    </row>
    <row r="475" spans="1:7" s="21" customFormat="1" x14ac:dyDescent="0.25">
      <c r="A475" s="22" t="s">
        <v>643</v>
      </c>
      <c r="B475" s="23" t="s">
        <v>1532</v>
      </c>
      <c r="C475" s="66" t="s">
        <v>1883</v>
      </c>
      <c r="D475" s="28" t="s">
        <v>8</v>
      </c>
      <c r="E475" s="26">
        <v>2</v>
      </c>
      <c r="F475" s="67">
        <v>24.82</v>
      </c>
      <c r="G475" s="27">
        <f t="shared" si="7"/>
        <v>49.64</v>
      </c>
    </row>
    <row r="476" spans="1:7" s="21" customFormat="1" x14ac:dyDescent="0.25">
      <c r="A476" s="22" t="s">
        <v>641</v>
      </c>
      <c r="B476" s="23" t="s">
        <v>1531</v>
      </c>
      <c r="C476" s="66" t="s">
        <v>1883</v>
      </c>
      <c r="D476" s="28" t="s">
        <v>8</v>
      </c>
      <c r="E476" s="26">
        <v>2</v>
      </c>
      <c r="F476" s="67">
        <v>21.28</v>
      </c>
      <c r="G476" s="27">
        <f t="shared" si="7"/>
        <v>42.56</v>
      </c>
    </row>
    <row r="477" spans="1:7" s="21" customFormat="1" x14ac:dyDescent="0.25">
      <c r="A477" s="22" t="s">
        <v>640</v>
      </c>
      <c r="B477" s="23" t="s">
        <v>550</v>
      </c>
      <c r="C477" s="66" t="s">
        <v>1855</v>
      </c>
      <c r="D477" s="28" t="s">
        <v>23</v>
      </c>
      <c r="E477" s="26">
        <v>3</v>
      </c>
      <c r="F477" s="67">
        <v>32.450000000000003</v>
      </c>
      <c r="G477" s="27">
        <f t="shared" si="7"/>
        <v>97.350000000000009</v>
      </c>
    </row>
    <row r="478" spans="1:7" s="21" customFormat="1" x14ac:dyDescent="0.25">
      <c r="A478" s="22" t="s">
        <v>639</v>
      </c>
      <c r="B478" s="23" t="s">
        <v>548</v>
      </c>
      <c r="C478" s="66" t="s">
        <v>1855</v>
      </c>
      <c r="D478" s="28" t="s">
        <v>8</v>
      </c>
      <c r="E478" s="26">
        <v>3</v>
      </c>
      <c r="F478" s="67">
        <v>38.22</v>
      </c>
      <c r="G478" s="27">
        <f t="shared" si="7"/>
        <v>114.66</v>
      </c>
    </row>
    <row r="479" spans="1:7" s="21" customFormat="1" x14ac:dyDescent="0.25">
      <c r="A479" s="22" t="s">
        <v>637</v>
      </c>
      <c r="B479" s="23" t="s">
        <v>1605</v>
      </c>
      <c r="C479" s="66" t="s">
        <v>1855</v>
      </c>
      <c r="D479" s="28" t="s">
        <v>8</v>
      </c>
      <c r="E479" s="26">
        <v>3</v>
      </c>
      <c r="F479" s="67">
        <v>46.35</v>
      </c>
      <c r="G479" s="27">
        <f t="shared" si="7"/>
        <v>139.05000000000001</v>
      </c>
    </row>
    <row r="480" spans="1:7" s="21" customFormat="1" x14ac:dyDescent="0.25">
      <c r="A480" s="22" t="s">
        <v>1431</v>
      </c>
      <c r="B480" s="23" t="s">
        <v>545</v>
      </c>
      <c r="C480" s="66" t="s">
        <v>1852</v>
      </c>
      <c r="D480" s="25" t="s">
        <v>8</v>
      </c>
      <c r="E480" s="26">
        <v>1</v>
      </c>
      <c r="F480" s="67">
        <v>100.67</v>
      </c>
      <c r="G480" s="27">
        <f t="shared" si="7"/>
        <v>100.67</v>
      </c>
    </row>
    <row r="481" spans="1:7" s="21" customFormat="1" x14ac:dyDescent="0.25">
      <c r="A481" s="22" t="s">
        <v>1432</v>
      </c>
      <c r="B481" s="23" t="s">
        <v>1289</v>
      </c>
      <c r="C481" s="66" t="s">
        <v>1867</v>
      </c>
      <c r="D481" s="28" t="s">
        <v>0</v>
      </c>
      <c r="E481" s="26">
        <v>8</v>
      </c>
      <c r="F481" s="67">
        <v>263.56</v>
      </c>
      <c r="G481" s="27">
        <f t="shared" si="7"/>
        <v>2108.48</v>
      </c>
    </row>
    <row r="482" spans="1:7" s="21" customFormat="1" x14ac:dyDescent="0.25">
      <c r="A482" s="22" t="s">
        <v>1433</v>
      </c>
      <c r="B482" s="23" t="s">
        <v>1288</v>
      </c>
      <c r="C482" s="66" t="s">
        <v>1867</v>
      </c>
      <c r="D482" s="28" t="s">
        <v>0</v>
      </c>
      <c r="E482" s="26">
        <v>8</v>
      </c>
      <c r="F482" s="67">
        <v>334.53</v>
      </c>
      <c r="G482" s="27">
        <f t="shared" si="7"/>
        <v>2676.24</v>
      </c>
    </row>
    <row r="483" spans="1:7" s="21" customFormat="1" x14ac:dyDescent="0.25">
      <c r="A483" s="22" t="s">
        <v>636</v>
      </c>
      <c r="B483" s="30" t="s">
        <v>1640</v>
      </c>
      <c r="C483" s="66" t="s">
        <v>1867</v>
      </c>
      <c r="D483" s="25" t="s">
        <v>0</v>
      </c>
      <c r="E483" s="26">
        <v>3</v>
      </c>
      <c r="F483" s="67">
        <v>375.07</v>
      </c>
      <c r="G483" s="27">
        <f t="shared" si="7"/>
        <v>1125.21</v>
      </c>
    </row>
    <row r="484" spans="1:7" s="21" customFormat="1" x14ac:dyDescent="0.25">
      <c r="A484" s="22" t="s">
        <v>634</v>
      </c>
      <c r="B484" s="23" t="s">
        <v>1287</v>
      </c>
      <c r="C484" s="66" t="s">
        <v>1867</v>
      </c>
      <c r="D484" s="28" t="s">
        <v>0</v>
      </c>
      <c r="E484" s="26">
        <v>8</v>
      </c>
      <c r="F484" s="67">
        <v>435.91</v>
      </c>
      <c r="G484" s="27">
        <f t="shared" si="7"/>
        <v>3487.28</v>
      </c>
    </row>
    <row r="485" spans="1:7" s="21" customFormat="1" x14ac:dyDescent="0.25">
      <c r="A485" s="22" t="s">
        <v>632</v>
      </c>
      <c r="B485" s="30" t="s">
        <v>1290</v>
      </c>
      <c r="C485" s="66" t="s">
        <v>1867</v>
      </c>
      <c r="D485" s="25" t="s">
        <v>0</v>
      </c>
      <c r="E485" s="26">
        <v>8</v>
      </c>
      <c r="F485" s="67">
        <v>253.42</v>
      </c>
      <c r="G485" s="27">
        <f t="shared" si="7"/>
        <v>2027.36</v>
      </c>
    </row>
    <row r="486" spans="1:7" s="21" customFormat="1" x14ac:dyDescent="0.25">
      <c r="A486" s="22" t="s">
        <v>630</v>
      </c>
      <c r="B486" s="30" t="s">
        <v>539</v>
      </c>
      <c r="C486" s="66" t="s">
        <v>1853</v>
      </c>
      <c r="D486" s="25" t="s">
        <v>0</v>
      </c>
      <c r="E486" s="26">
        <v>2</v>
      </c>
      <c r="F486" s="67">
        <v>214.8</v>
      </c>
      <c r="G486" s="27">
        <f t="shared" si="7"/>
        <v>429.6</v>
      </c>
    </row>
    <row r="487" spans="1:7" s="21" customFormat="1" x14ac:dyDescent="0.25">
      <c r="A487" s="22" t="s">
        <v>1434</v>
      </c>
      <c r="B487" s="23" t="s">
        <v>537</v>
      </c>
      <c r="C487" s="66" t="s">
        <v>1867</v>
      </c>
      <c r="D487" s="28" t="s">
        <v>29</v>
      </c>
      <c r="E487" s="26">
        <v>20</v>
      </c>
      <c r="F487" s="67">
        <v>77.22</v>
      </c>
      <c r="G487" s="27">
        <f t="shared" si="7"/>
        <v>1544.4</v>
      </c>
    </row>
    <row r="488" spans="1:7" s="21" customFormat="1" x14ac:dyDescent="0.25">
      <c r="A488" s="22" t="s">
        <v>629</v>
      </c>
      <c r="B488" s="23" t="s">
        <v>535</v>
      </c>
      <c r="C488" s="66" t="s">
        <v>1851</v>
      </c>
      <c r="D488" s="28" t="s">
        <v>8</v>
      </c>
      <c r="E488" s="26">
        <v>1</v>
      </c>
      <c r="F488" s="67">
        <v>77.73</v>
      </c>
      <c r="G488" s="27">
        <f t="shared" si="7"/>
        <v>77.73</v>
      </c>
    </row>
    <row r="489" spans="1:7" s="21" customFormat="1" x14ac:dyDescent="0.25">
      <c r="A489" s="22" t="s">
        <v>627</v>
      </c>
      <c r="B489" s="23" t="s">
        <v>533</v>
      </c>
      <c r="C489" s="66" t="s">
        <v>1851</v>
      </c>
      <c r="D489" s="28" t="s">
        <v>8</v>
      </c>
      <c r="E489" s="26">
        <v>1</v>
      </c>
      <c r="F489" s="67">
        <v>43.5</v>
      </c>
      <c r="G489" s="27">
        <f t="shared" si="7"/>
        <v>43.5</v>
      </c>
    </row>
    <row r="490" spans="1:7" s="21" customFormat="1" x14ac:dyDescent="0.25">
      <c r="A490" s="22" t="s">
        <v>625</v>
      </c>
      <c r="B490" s="30" t="s">
        <v>531</v>
      </c>
      <c r="C490" s="66" t="s">
        <v>1868</v>
      </c>
      <c r="D490" s="25" t="s">
        <v>0</v>
      </c>
      <c r="E490" s="26">
        <v>10</v>
      </c>
      <c r="F490" s="67">
        <v>209.8</v>
      </c>
      <c r="G490" s="27">
        <f t="shared" si="7"/>
        <v>2098</v>
      </c>
    </row>
    <row r="491" spans="1:7" s="21" customFormat="1" ht="21" x14ac:dyDescent="0.25">
      <c r="A491" s="22" t="s">
        <v>1563</v>
      </c>
      <c r="B491" s="23" t="s">
        <v>1646</v>
      </c>
      <c r="C491" s="66" t="s">
        <v>1856</v>
      </c>
      <c r="D491" s="28" t="s">
        <v>8</v>
      </c>
      <c r="E491" s="26">
        <v>2</v>
      </c>
      <c r="F491" s="67">
        <v>60.49</v>
      </c>
      <c r="G491" s="27">
        <f t="shared" si="7"/>
        <v>120.98</v>
      </c>
    </row>
    <row r="492" spans="1:7" s="21" customFormat="1" x14ac:dyDescent="0.25">
      <c r="A492" s="22" t="s">
        <v>622</v>
      </c>
      <c r="B492" s="30" t="s">
        <v>1686</v>
      </c>
      <c r="C492" s="66" t="s">
        <v>1853</v>
      </c>
      <c r="D492" s="25" t="s">
        <v>0</v>
      </c>
      <c r="E492" s="26">
        <v>1</v>
      </c>
      <c r="F492" s="67">
        <v>57.99</v>
      </c>
      <c r="G492" s="27">
        <f t="shared" si="7"/>
        <v>57.99</v>
      </c>
    </row>
    <row r="493" spans="1:7" s="21" customFormat="1" x14ac:dyDescent="0.25">
      <c r="A493" s="22" t="s">
        <v>621</v>
      </c>
      <c r="B493" s="39" t="s">
        <v>1687</v>
      </c>
      <c r="C493" s="66" t="s">
        <v>1871</v>
      </c>
      <c r="D493" s="38" t="s">
        <v>0</v>
      </c>
      <c r="E493" s="38">
        <v>15</v>
      </c>
      <c r="F493" s="67">
        <v>200.51</v>
      </c>
      <c r="G493" s="27">
        <f t="shared" si="7"/>
        <v>3007.6499999999996</v>
      </c>
    </row>
    <row r="494" spans="1:7" s="21" customFormat="1" x14ac:dyDescent="0.25">
      <c r="A494" s="22" t="s">
        <v>620</v>
      </c>
      <c r="B494" s="23" t="s">
        <v>1309</v>
      </c>
      <c r="C494" s="66" t="s">
        <v>1853</v>
      </c>
      <c r="D494" s="28" t="s">
        <v>0</v>
      </c>
      <c r="E494" s="26">
        <v>15</v>
      </c>
      <c r="F494" s="67">
        <v>57.99</v>
      </c>
      <c r="G494" s="27">
        <f t="shared" si="7"/>
        <v>869.85</v>
      </c>
    </row>
    <row r="495" spans="1:7" s="21" customFormat="1" x14ac:dyDescent="0.25">
      <c r="A495" s="22" t="s">
        <v>619</v>
      </c>
      <c r="B495" s="30" t="s">
        <v>1279</v>
      </c>
      <c r="C495" s="66" t="s">
        <v>1853</v>
      </c>
      <c r="D495" s="25" t="s">
        <v>0</v>
      </c>
      <c r="E495" s="26">
        <v>10</v>
      </c>
      <c r="F495" s="67">
        <v>121.1</v>
      </c>
      <c r="G495" s="27">
        <f t="shared" si="7"/>
        <v>1211</v>
      </c>
    </row>
    <row r="496" spans="1:7" s="21" customFormat="1" x14ac:dyDescent="0.25">
      <c r="A496" s="22" t="s">
        <v>617</v>
      </c>
      <c r="B496" s="23" t="s">
        <v>1326</v>
      </c>
      <c r="C496" s="66" t="s">
        <v>1869</v>
      </c>
      <c r="D496" s="25" t="s">
        <v>8</v>
      </c>
      <c r="E496" s="26">
        <v>15</v>
      </c>
      <c r="F496" s="67">
        <v>101.03</v>
      </c>
      <c r="G496" s="27">
        <f t="shared" si="7"/>
        <v>1515.45</v>
      </c>
    </row>
    <row r="497" spans="1:7" s="21" customFormat="1" x14ac:dyDescent="0.25">
      <c r="A497" s="22" t="s">
        <v>615</v>
      </c>
      <c r="B497" s="35" t="s">
        <v>521</v>
      </c>
      <c r="C497" s="66" t="s">
        <v>1869</v>
      </c>
      <c r="D497" s="25" t="s">
        <v>0</v>
      </c>
      <c r="E497" s="26">
        <v>2</v>
      </c>
      <c r="F497" s="67">
        <v>142.5</v>
      </c>
      <c r="G497" s="27">
        <f t="shared" si="7"/>
        <v>285</v>
      </c>
    </row>
    <row r="498" spans="1:7" s="21" customFormat="1" x14ac:dyDescent="0.25">
      <c r="A498" s="22" t="s">
        <v>1435</v>
      </c>
      <c r="B498" s="30" t="s">
        <v>519</v>
      </c>
      <c r="C498" s="66" t="s">
        <v>1869</v>
      </c>
      <c r="D498" s="25" t="s">
        <v>0</v>
      </c>
      <c r="E498" s="26">
        <v>10</v>
      </c>
      <c r="F498" s="67">
        <v>49.52</v>
      </c>
      <c r="G498" s="27">
        <f t="shared" si="7"/>
        <v>495.20000000000005</v>
      </c>
    </row>
    <row r="499" spans="1:7" s="21" customFormat="1" x14ac:dyDescent="0.25">
      <c r="A499" s="22" t="s">
        <v>613</v>
      </c>
      <c r="B499" s="23" t="s">
        <v>1286</v>
      </c>
      <c r="C499" s="66" t="s">
        <v>1869</v>
      </c>
      <c r="D499" s="25" t="s">
        <v>8</v>
      </c>
      <c r="E499" s="26">
        <v>10</v>
      </c>
      <c r="F499" s="67">
        <v>167.25</v>
      </c>
      <c r="G499" s="27">
        <f t="shared" si="7"/>
        <v>1672.5</v>
      </c>
    </row>
    <row r="500" spans="1:7" s="21" customFormat="1" x14ac:dyDescent="0.25">
      <c r="A500" s="22" t="s">
        <v>612</v>
      </c>
      <c r="B500" s="23" t="s">
        <v>1285</v>
      </c>
      <c r="C500" s="66" t="s">
        <v>1869</v>
      </c>
      <c r="D500" s="25" t="s">
        <v>8</v>
      </c>
      <c r="E500" s="26">
        <v>15</v>
      </c>
      <c r="F500" s="67">
        <v>31.01</v>
      </c>
      <c r="G500" s="27">
        <f t="shared" si="7"/>
        <v>465.15000000000003</v>
      </c>
    </row>
    <row r="501" spans="1:7" s="21" customFormat="1" x14ac:dyDescent="0.25">
      <c r="A501" s="22" t="s">
        <v>611</v>
      </c>
      <c r="B501" s="23" t="s">
        <v>1519</v>
      </c>
      <c r="C501" s="66" t="s">
        <v>1882</v>
      </c>
      <c r="D501" s="28" t="s">
        <v>8</v>
      </c>
      <c r="E501" s="26">
        <v>1</v>
      </c>
      <c r="F501" s="67">
        <v>26.11</v>
      </c>
      <c r="G501" s="27">
        <f t="shared" si="7"/>
        <v>26.11</v>
      </c>
    </row>
    <row r="502" spans="1:7" s="21" customFormat="1" x14ac:dyDescent="0.25">
      <c r="A502" s="22" t="s">
        <v>609</v>
      </c>
      <c r="B502" s="23" t="s">
        <v>1520</v>
      </c>
      <c r="C502" s="66" t="s">
        <v>1882</v>
      </c>
      <c r="D502" s="28" t="s">
        <v>8</v>
      </c>
      <c r="E502" s="26">
        <v>1</v>
      </c>
      <c r="F502" s="67">
        <v>17.57</v>
      </c>
      <c r="G502" s="27">
        <f t="shared" si="7"/>
        <v>17.57</v>
      </c>
    </row>
    <row r="503" spans="1:7" s="21" customFormat="1" x14ac:dyDescent="0.25">
      <c r="A503" s="22" t="s">
        <v>608</v>
      </c>
      <c r="B503" s="23" t="s">
        <v>1521</v>
      </c>
      <c r="C503" s="66" t="s">
        <v>1882</v>
      </c>
      <c r="D503" s="28" t="s">
        <v>8</v>
      </c>
      <c r="E503" s="26">
        <v>1</v>
      </c>
      <c r="F503" s="67">
        <v>84.57</v>
      </c>
      <c r="G503" s="27">
        <f t="shared" si="7"/>
        <v>84.57</v>
      </c>
    </row>
    <row r="504" spans="1:7" s="21" customFormat="1" x14ac:dyDescent="0.25">
      <c r="A504" s="22" t="s">
        <v>607</v>
      </c>
      <c r="B504" s="23" t="s">
        <v>1688</v>
      </c>
      <c r="C504" s="66" t="s">
        <v>1851</v>
      </c>
      <c r="D504" s="28" t="s">
        <v>8</v>
      </c>
      <c r="E504" s="26">
        <v>1</v>
      </c>
      <c r="F504" s="67">
        <v>69.180000000000007</v>
      </c>
      <c r="G504" s="27">
        <f t="shared" si="7"/>
        <v>69.180000000000007</v>
      </c>
    </row>
    <row r="505" spans="1:7" s="21" customFormat="1" x14ac:dyDescent="0.25">
      <c r="A505" s="22" t="s">
        <v>606</v>
      </c>
      <c r="B505" s="23" t="s">
        <v>1689</v>
      </c>
      <c r="C505" s="66" t="s">
        <v>1851</v>
      </c>
      <c r="D505" s="25" t="s">
        <v>8</v>
      </c>
      <c r="E505" s="26">
        <v>1</v>
      </c>
      <c r="F505" s="67">
        <v>69.180000000000007</v>
      </c>
      <c r="G505" s="27">
        <f t="shared" si="7"/>
        <v>69.180000000000007</v>
      </c>
    </row>
    <row r="506" spans="1:7" s="21" customFormat="1" x14ac:dyDescent="0.25">
      <c r="A506" s="22" t="s">
        <v>605</v>
      </c>
      <c r="B506" s="23" t="s">
        <v>1690</v>
      </c>
      <c r="C506" s="66" t="s">
        <v>1851</v>
      </c>
      <c r="D506" s="28" t="s">
        <v>0</v>
      </c>
      <c r="E506" s="26">
        <v>1</v>
      </c>
      <c r="F506" s="67">
        <v>52.4</v>
      </c>
      <c r="G506" s="27">
        <f t="shared" si="7"/>
        <v>52.4</v>
      </c>
    </row>
    <row r="507" spans="1:7" s="21" customFormat="1" x14ac:dyDescent="0.25">
      <c r="A507" s="22" t="s">
        <v>604</v>
      </c>
      <c r="B507" s="23" t="s">
        <v>1691</v>
      </c>
      <c r="C507" s="66" t="s">
        <v>1851</v>
      </c>
      <c r="D507" s="28" t="s">
        <v>8</v>
      </c>
      <c r="E507" s="26">
        <v>1</v>
      </c>
      <c r="F507" s="67">
        <v>69.180000000000007</v>
      </c>
      <c r="G507" s="27">
        <f t="shared" si="7"/>
        <v>69.180000000000007</v>
      </c>
    </row>
    <row r="508" spans="1:7" s="21" customFormat="1" x14ac:dyDescent="0.25">
      <c r="A508" s="22" t="s">
        <v>603</v>
      </c>
      <c r="B508" s="23" t="s">
        <v>1786</v>
      </c>
      <c r="C508" s="66" t="s">
        <v>1858</v>
      </c>
      <c r="D508" s="28" t="s">
        <v>0</v>
      </c>
      <c r="E508" s="26">
        <v>2</v>
      </c>
      <c r="F508" s="67">
        <v>52.08</v>
      </c>
      <c r="G508" s="27">
        <f t="shared" si="7"/>
        <v>104.16</v>
      </c>
    </row>
    <row r="509" spans="1:7" s="21" customFormat="1" x14ac:dyDescent="0.25">
      <c r="A509" s="22" t="s">
        <v>601</v>
      </c>
      <c r="B509" s="23" t="s">
        <v>1785</v>
      </c>
      <c r="C509" s="66" t="s">
        <v>1858</v>
      </c>
      <c r="D509" s="28" t="s">
        <v>0</v>
      </c>
      <c r="E509" s="26">
        <v>2</v>
      </c>
      <c r="F509" s="67">
        <v>74.760000000000005</v>
      </c>
      <c r="G509" s="27">
        <f t="shared" si="7"/>
        <v>149.52000000000001</v>
      </c>
    </row>
    <row r="510" spans="1:7" s="21" customFormat="1" x14ac:dyDescent="0.25">
      <c r="A510" s="22" t="s">
        <v>599</v>
      </c>
      <c r="B510" s="30" t="s">
        <v>506</v>
      </c>
      <c r="C510" s="66" t="s">
        <v>1853</v>
      </c>
      <c r="D510" s="25" t="s">
        <v>0</v>
      </c>
      <c r="E510" s="26">
        <v>2</v>
      </c>
      <c r="F510" s="67">
        <v>102.11</v>
      </c>
      <c r="G510" s="27">
        <f t="shared" si="7"/>
        <v>204.22</v>
      </c>
    </row>
    <row r="511" spans="1:7" s="21" customFormat="1" x14ac:dyDescent="0.25">
      <c r="A511" s="22" t="s">
        <v>597</v>
      </c>
      <c r="B511" s="30" t="s">
        <v>504</v>
      </c>
      <c r="C511" s="66" t="s">
        <v>1853</v>
      </c>
      <c r="D511" s="25" t="s">
        <v>0</v>
      </c>
      <c r="E511" s="26">
        <v>5</v>
      </c>
      <c r="F511" s="67">
        <v>41.14</v>
      </c>
      <c r="G511" s="27">
        <f t="shared" si="7"/>
        <v>205.7</v>
      </c>
    </row>
    <row r="512" spans="1:7" s="21" customFormat="1" x14ac:dyDescent="0.25">
      <c r="A512" s="22" t="s">
        <v>595</v>
      </c>
      <c r="B512" s="23" t="s">
        <v>502</v>
      </c>
      <c r="C512" s="66" t="s">
        <v>1852</v>
      </c>
      <c r="D512" s="28" t="s">
        <v>8</v>
      </c>
      <c r="E512" s="26">
        <v>1</v>
      </c>
      <c r="F512" s="67">
        <v>85.65</v>
      </c>
      <c r="G512" s="27">
        <f t="shared" si="7"/>
        <v>85.65</v>
      </c>
    </row>
    <row r="513" spans="1:7" s="21" customFormat="1" x14ac:dyDescent="0.25">
      <c r="A513" s="22" t="s">
        <v>593</v>
      </c>
      <c r="B513" s="30" t="s">
        <v>493</v>
      </c>
      <c r="C513" s="66" t="s">
        <v>1853</v>
      </c>
      <c r="D513" s="25" t="s">
        <v>0</v>
      </c>
      <c r="E513" s="26">
        <v>40</v>
      </c>
      <c r="F513" s="67">
        <v>120.64</v>
      </c>
      <c r="G513" s="27">
        <f t="shared" si="7"/>
        <v>4825.6000000000004</v>
      </c>
    </row>
    <row r="514" spans="1:7" s="21" customFormat="1" x14ac:dyDescent="0.25">
      <c r="A514" s="22" t="s">
        <v>591</v>
      </c>
      <c r="B514" s="30" t="s">
        <v>500</v>
      </c>
      <c r="C514" s="66" t="s">
        <v>1853</v>
      </c>
      <c r="D514" s="25" t="s">
        <v>0</v>
      </c>
      <c r="E514" s="26">
        <v>40</v>
      </c>
      <c r="F514" s="67">
        <v>36.130000000000003</v>
      </c>
      <c r="G514" s="27">
        <f t="shared" si="7"/>
        <v>1445.2</v>
      </c>
    </row>
    <row r="515" spans="1:7" s="21" customFormat="1" x14ac:dyDescent="0.25">
      <c r="A515" s="22" t="s">
        <v>589</v>
      </c>
      <c r="B515" s="30" t="s">
        <v>498</v>
      </c>
      <c r="C515" s="66" t="s">
        <v>1853</v>
      </c>
      <c r="D515" s="25" t="s">
        <v>0</v>
      </c>
      <c r="E515" s="26">
        <v>10</v>
      </c>
      <c r="F515" s="67">
        <v>39.93</v>
      </c>
      <c r="G515" s="27">
        <f t="shared" si="7"/>
        <v>399.3</v>
      </c>
    </row>
    <row r="516" spans="1:7" s="21" customFormat="1" x14ac:dyDescent="0.25">
      <c r="A516" s="22" t="s">
        <v>588</v>
      </c>
      <c r="B516" s="30" t="s">
        <v>496</v>
      </c>
      <c r="C516" s="66" t="s">
        <v>1853</v>
      </c>
      <c r="D516" s="25" t="s">
        <v>0</v>
      </c>
      <c r="E516" s="26">
        <v>10</v>
      </c>
      <c r="F516" s="67">
        <v>45.37</v>
      </c>
      <c r="G516" s="27">
        <f t="shared" si="7"/>
        <v>453.7</v>
      </c>
    </row>
    <row r="517" spans="1:7" s="21" customFormat="1" x14ac:dyDescent="0.25">
      <c r="A517" s="22" t="s">
        <v>586</v>
      </c>
      <c r="B517" s="30" t="s">
        <v>495</v>
      </c>
      <c r="C517" s="66" t="s">
        <v>1853</v>
      </c>
      <c r="D517" s="25" t="s">
        <v>0</v>
      </c>
      <c r="E517" s="26">
        <v>10</v>
      </c>
      <c r="F517" s="67">
        <v>63.53</v>
      </c>
      <c r="G517" s="27">
        <f t="shared" si="7"/>
        <v>635.29999999999995</v>
      </c>
    </row>
    <row r="518" spans="1:7" s="21" customFormat="1" ht="21" x14ac:dyDescent="0.25">
      <c r="A518" s="22" t="s">
        <v>585</v>
      </c>
      <c r="B518" s="23" t="s">
        <v>490</v>
      </c>
      <c r="C518" s="66" t="s">
        <v>1866</v>
      </c>
      <c r="D518" s="28" t="s">
        <v>23</v>
      </c>
      <c r="E518" s="26">
        <v>1</v>
      </c>
      <c r="F518" s="67">
        <v>61.83</v>
      </c>
      <c r="G518" s="27">
        <f t="shared" si="7"/>
        <v>61.83</v>
      </c>
    </row>
    <row r="519" spans="1:7" s="21" customFormat="1" ht="21" x14ac:dyDescent="0.25">
      <c r="A519" s="22" t="s">
        <v>584</v>
      </c>
      <c r="B519" s="23" t="s">
        <v>1291</v>
      </c>
      <c r="C519" s="66" t="s">
        <v>1866</v>
      </c>
      <c r="D519" s="28" t="s">
        <v>23</v>
      </c>
      <c r="E519" s="26">
        <v>40</v>
      </c>
      <c r="F519" s="67">
        <v>70.83</v>
      </c>
      <c r="G519" s="27">
        <f t="shared" ref="G519:G582" si="8">F519*E519</f>
        <v>2833.2</v>
      </c>
    </row>
    <row r="520" spans="1:7" s="21" customFormat="1" ht="21" x14ac:dyDescent="0.25">
      <c r="A520" s="22" t="s">
        <v>582</v>
      </c>
      <c r="B520" s="34" t="s">
        <v>1672</v>
      </c>
      <c r="C520" s="66" t="s">
        <v>1866</v>
      </c>
      <c r="D520" s="25" t="s">
        <v>0</v>
      </c>
      <c r="E520" s="26">
        <v>10</v>
      </c>
      <c r="F520" s="67">
        <v>48.64</v>
      </c>
      <c r="G520" s="27">
        <f t="shared" si="8"/>
        <v>486.4</v>
      </c>
    </row>
    <row r="521" spans="1:7" s="21" customFormat="1" ht="21" x14ac:dyDescent="0.25">
      <c r="A521" s="22" t="s">
        <v>580</v>
      </c>
      <c r="B521" s="34" t="s">
        <v>1673</v>
      </c>
      <c r="C521" s="66" t="s">
        <v>1866</v>
      </c>
      <c r="D521" s="25" t="s">
        <v>0</v>
      </c>
      <c r="E521" s="26">
        <v>10</v>
      </c>
      <c r="F521" s="67">
        <v>28.74</v>
      </c>
      <c r="G521" s="27">
        <f t="shared" si="8"/>
        <v>287.39999999999998</v>
      </c>
    </row>
    <row r="522" spans="1:7" s="21" customFormat="1" ht="21" x14ac:dyDescent="0.25">
      <c r="A522" s="22" t="s">
        <v>1436</v>
      </c>
      <c r="B522" s="34" t="s">
        <v>1674</v>
      </c>
      <c r="C522" s="66" t="s">
        <v>1866</v>
      </c>
      <c r="D522" s="25" t="s">
        <v>0</v>
      </c>
      <c r="E522" s="26">
        <v>2</v>
      </c>
      <c r="F522" s="67">
        <v>65.12</v>
      </c>
      <c r="G522" s="27">
        <f t="shared" si="8"/>
        <v>130.24</v>
      </c>
    </row>
    <row r="523" spans="1:7" s="21" customFormat="1" x14ac:dyDescent="0.25">
      <c r="A523" s="22" t="s">
        <v>578</v>
      </c>
      <c r="B523" s="23" t="s">
        <v>485</v>
      </c>
      <c r="C523" s="66" t="s">
        <v>1855</v>
      </c>
      <c r="D523" s="28" t="s">
        <v>8</v>
      </c>
      <c r="E523" s="26">
        <v>2</v>
      </c>
      <c r="F523" s="67">
        <v>32.020000000000003</v>
      </c>
      <c r="G523" s="27">
        <f t="shared" si="8"/>
        <v>64.040000000000006</v>
      </c>
    </row>
    <row r="524" spans="1:7" s="21" customFormat="1" x14ac:dyDescent="0.25">
      <c r="A524" s="22" t="s">
        <v>1564</v>
      </c>
      <c r="B524" s="24" t="s">
        <v>483</v>
      </c>
      <c r="C524" s="66" t="s">
        <v>1853</v>
      </c>
      <c r="D524" s="25" t="s">
        <v>0</v>
      </c>
      <c r="E524" s="26">
        <v>25</v>
      </c>
      <c r="F524" s="67">
        <v>82.26</v>
      </c>
      <c r="G524" s="27">
        <f t="shared" si="8"/>
        <v>2056.5</v>
      </c>
    </row>
    <row r="525" spans="1:7" s="21" customFormat="1" x14ac:dyDescent="0.25">
      <c r="A525" s="22" t="s">
        <v>1437</v>
      </c>
      <c r="B525" s="30" t="s">
        <v>481</v>
      </c>
      <c r="C525" s="66" t="s">
        <v>1853</v>
      </c>
      <c r="D525" s="25" t="s">
        <v>0</v>
      </c>
      <c r="E525" s="26">
        <v>90</v>
      </c>
      <c r="F525" s="67">
        <v>31.56</v>
      </c>
      <c r="G525" s="27">
        <f t="shared" si="8"/>
        <v>2840.4</v>
      </c>
    </row>
    <row r="526" spans="1:7" s="21" customFormat="1" x14ac:dyDescent="0.25">
      <c r="A526" s="22" t="s">
        <v>577</v>
      </c>
      <c r="B526" s="30" t="s">
        <v>479</v>
      </c>
      <c r="C526" s="66" t="s">
        <v>1853</v>
      </c>
      <c r="D526" s="25" t="s">
        <v>0</v>
      </c>
      <c r="E526" s="26">
        <v>95</v>
      </c>
      <c r="F526" s="67">
        <v>50.23</v>
      </c>
      <c r="G526" s="27">
        <f t="shared" si="8"/>
        <v>4771.8499999999995</v>
      </c>
    </row>
    <row r="527" spans="1:7" s="21" customFormat="1" x14ac:dyDescent="0.25">
      <c r="A527" s="22" t="s">
        <v>576</v>
      </c>
      <c r="B527" s="23" t="s">
        <v>1310</v>
      </c>
      <c r="C527" s="66" t="s">
        <v>1881</v>
      </c>
      <c r="D527" s="28" t="s">
        <v>8</v>
      </c>
      <c r="E527" s="26">
        <v>2</v>
      </c>
      <c r="F527" s="67">
        <v>25.97</v>
      </c>
      <c r="G527" s="27">
        <f t="shared" si="8"/>
        <v>51.94</v>
      </c>
    </row>
    <row r="528" spans="1:7" s="21" customFormat="1" x14ac:dyDescent="0.25">
      <c r="A528" s="22" t="s">
        <v>574</v>
      </c>
      <c r="B528" s="23" t="s">
        <v>1311</v>
      </c>
      <c r="C528" s="66" t="s">
        <v>1881</v>
      </c>
      <c r="D528" s="28" t="s">
        <v>8</v>
      </c>
      <c r="E528" s="26">
        <v>13</v>
      </c>
      <c r="F528" s="67">
        <v>619.16999999999996</v>
      </c>
      <c r="G528" s="27">
        <f t="shared" si="8"/>
        <v>8049.2099999999991</v>
      </c>
    </row>
    <row r="529" spans="1:7" s="21" customFormat="1" x14ac:dyDescent="0.25">
      <c r="A529" s="22" t="s">
        <v>572</v>
      </c>
      <c r="B529" s="23" t="s">
        <v>475</v>
      </c>
      <c r="C529" s="66" t="s">
        <v>1881</v>
      </c>
      <c r="D529" s="28" t="s">
        <v>8</v>
      </c>
      <c r="E529" s="26">
        <v>2</v>
      </c>
      <c r="F529" s="67">
        <v>12.65</v>
      </c>
      <c r="G529" s="27">
        <f t="shared" si="8"/>
        <v>25.3</v>
      </c>
    </row>
    <row r="530" spans="1:7" s="21" customFormat="1" x14ac:dyDescent="0.25">
      <c r="A530" s="22" t="s">
        <v>571</v>
      </c>
      <c r="B530" s="23" t="s">
        <v>473</v>
      </c>
      <c r="C530" s="66" t="s">
        <v>1881</v>
      </c>
      <c r="D530" s="28" t="s">
        <v>8</v>
      </c>
      <c r="E530" s="26">
        <v>6</v>
      </c>
      <c r="F530" s="67">
        <v>299.60000000000002</v>
      </c>
      <c r="G530" s="27">
        <f t="shared" si="8"/>
        <v>1797.6000000000001</v>
      </c>
    </row>
    <row r="531" spans="1:7" s="21" customFormat="1" x14ac:dyDescent="0.25">
      <c r="A531" s="22" t="s">
        <v>569</v>
      </c>
      <c r="B531" s="23" t="s">
        <v>471</v>
      </c>
      <c r="C531" s="66" t="s">
        <v>1881</v>
      </c>
      <c r="D531" s="28" t="s">
        <v>8</v>
      </c>
      <c r="E531" s="26">
        <v>2</v>
      </c>
      <c r="F531" s="67">
        <v>11.3</v>
      </c>
      <c r="G531" s="27">
        <f t="shared" si="8"/>
        <v>22.6</v>
      </c>
    </row>
    <row r="532" spans="1:7" s="21" customFormat="1" x14ac:dyDescent="0.25">
      <c r="A532" s="22" t="s">
        <v>567</v>
      </c>
      <c r="B532" s="23" t="s">
        <v>469</v>
      </c>
      <c r="C532" s="66" t="s">
        <v>1881</v>
      </c>
      <c r="D532" s="28" t="s">
        <v>8</v>
      </c>
      <c r="E532" s="26">
        <v>6</v>
      </c>
      <c r="F532" s="67">
        <v>269.16000000000003</v>
      </c>
      <c r="G532" s="27">
        <f t="shared" si="8"/>
        <v>1614.96</v>
      </c>
    </row>
    <row r="533" spans="1:7" s="21" customFormat="1" x14ac:dyDescent="0.25">
      <c r="A533" s="22" t="s">
        <v>565</v>
      </c>
      <c r="B533" s="23" t="s">
        <v>1341</v>
      </c>
      <c r="C533" s="66" t="s">
        <v>1881</v>
      </c>
      <c r="D533" s="28" t="s">
        <v>8</v>
      </c>
      <c r="E533" s="26">
        <v>15</v>
      </c>
      <c r="F533" s="67">
        <v>638.03</v>
      </c>
      <c r="G533" s="27">
        <f t="shared" si="8"/>
        <v>9570.4499999999989</v>
      </c>
    </row>
    <row r="534" spans="1:7" s="21" customFormat="1" x14ac:dyDescent="0.25">
      <c r="A534" s="22" t="s">
        <v>563</v>
      </c>
      <c r="B534" s="23" t="s">
        <v>467</v>
      </c>
      <c r="C534" s="66" t="s">
        <v>1881</v>
      </c>
      <c r="D534" s="28" t="s">
        <v>8</v>
      </c>
      <c r="E534" s="26">
        <v>2</v>
      </c>
      <c r="F534" s="67">
        <v>26.88</v>
      </c>
      <c r="G534" s="27">
        <f t="shared" si="8"/>
        <v>53.76</v>
      </c>
    </row>
    <row r="535" spans="1:7" s="21" customFormat="1" x14ac:dyDescent="0.25">
      <c r="A535" s="22" t="s">
        <v>561</v>
      </c>
      <c r="B535" s="23" t="s">
        <v>464</v>
      </c>
      <c r="C535" s="66" t="s">
        <v>1882</v>
      </c>
      <c r="D535" s="28" t="s">
        <v>8</v>
      </c>
      <c r="E535" s="26">
        <v>2</v>
      </c>
      <c r="F535" s="67">
        <v>427.38</v>
      </c>
      <c r="G535" s="27">
        <f t="shared" si="8"/>
        <v>854.76</v>
      </c>
    </row>
    <row r="536" spans="1:7" s="21" customFormat="1" x14ac:dyDescent="0.25">
      <c r="A536" s="22" t="s">
        <v>560</v>
      </c>
      <c r="B536" s="23" t="s">
        <v>462</v>
      </c>
      <c r="C536" s="66" t="s">
        <v>1882</v>
      </c>
      <c r="D536" s="28" t="s">
        <v>8</v>
      </c>
      <c r="E536" s="26">
        <v>2</v>
      </c>
      <c r="F536" s="67">
        <v>481.9</v>
      </c>
      <c r="G536" s="27">
        <f t="shared" si="8"/>
        <v>963.8</v>
      </c>
    </row>
    <row r="537" spans="1:7" s="21" customFormat="1" x14ac:dyDescent="0.25">
      <c r="A537" s="22" t="s">
        <v>559</v>
      </c>
      <c r="B537" s="23" t="s">
        <v>460</v>
      </c>
      <c r="C537" s="66" t="s">
        <v>1882</v>
      </c>
      <c r="D537" s="28" t="s">
        <v>8</v>
      </c>
      <c r="E537" s="26">
        <v>1</v>
      </c>
      <c r="F537" s="67">
        <v>177.55</v>
      </c>
      <c r="G537" s="27">
        <f t="shared" si="8"/>
        <v>177.55</v>
      </c>
    </row>
    <row r="538" spans="1:7" s="21" customFormat="1" x14ac:dyDescent="0.25">
      <c r="A538" s="22" t="s">
        <v>557</v>
      </c>
      <c r="B538" s="23" t="s">
        <v>458</v>
      </c>
      <c r="C538" s="66" t="s">
        <v>1882</v>
      </c>
      <c r="D538" s="28" t="s">
        <v>8</v>
      </c>
      <c r="E538" s="26">
        <v>1</v>
      </c>
      <c r="F538" s="67">
        <v>196.57</v>
      </c>
      <c r="G538" s="27">
        <f t="shared" si="8"/>
        <v>196.57</v>
      </c>
    </row>
    <row r="539" spans="1:7" s="21" customFormat="1" x14ac:dyDescent="0.25">
      <c r="A539" s="22" t="s">
        <v>555</v>
      </c>
      <c r="B539" s="23" t="s">
        <v>456</v>
      </c>
      <c r="C539" s="66" t="s">
        <v>1858</v>
      </c>
      <c r="D539" s="25" t="s">
        <v>8</v>
      </c>
      <c r="E539" s="26">
        <v>1</v>
      </c>
      <c r="F539" s="67">
        <v>43.51</v>
      </c>
      <c r="G539" s="27">
        <f t="shared" si="8"/>
        <v>43.51</v>
      </c>
    </row>
    <row r="540" spans="1:7" s="21" customFormat="1" x14ac:dyDescent="0.25">
      <c r="A540" s="22" t="s">
        <v>553</v>
      </c>
      <c r="B540" s="23" t="s">
        <v>1522</v>
      </c>
      <c r="C540" s="66" t="s">
        <v>1858</v>
      </c>
      <c r="D540" s="25" t="s">
        <v>8</v>
      </c>
      <c r="E540" s="26">
        <v>1</v>
      </c>
      <c r="F540" s="67">
        <v>19.920000000000002</v>
      </c>
      <c r="G540" s="27">
        <f t="shared" si="8"/>
        <v>19.920000000000002</v>
      </c>
    </row>
    <row r="541" spans="1:7" s="21" customFormat="1" x14ac:dyDescent="0.25">
      <c r="A541" s="22" t="s">
        <v>552</v>
      </c>
      <c r="B541" s="23" t="s">
        <v>453</v>
      </c>
      <c r="C541" s="66" t="s">
        <v>1858</v>
      </c>
      <c r="D541" s="25" t="s">
        <v>8</v>
      </c>
      <c r="E541" s="26">
        <v>1</v>
      </c>
      <c r="F541" s="67">
        <v>38.770000000000003</v>
      </c>
      <c r="G541" s="27">
        <f t="shared" si="8"/>
        <v>38.770000000000003</v>
      </c>
    </row>
    <row r="542" spans="1:7" s="21" customFormat="1" x14ac:dyDescent="0.25">
      <c r="A542" s="22" t="s">
        <v>551</v>
      </c>
      <c r="B542" s="23" t="s">
        <v>451</v>
      </c>
      <c r="C542" s="66" t="s">
        <v>1858</v>
      </c>
      <c r="D542" s="25" t="s">
        <v>8</v>
      </c>
      <c r="E542" s="26">
        <v>1</v>
      </c>
      <c r="F542" s="67">
        <v>17.670000000000002</v>
      </c>
      <c r="G542" s="27">
        <f t="shared" si="8"/>
        <v>17.670000000000002</v>
      </c>
    </row>
    <row r="543" spans="1:7" s="21" customFormat="1" x14ac:dyDescent="0.25">
      <c r="A543" s="22" t="s">
        <v>549</v>
      </c>
      <c r="B543" s="23" t="s">
        <v>449</v>
      </c>
      <c r="C543" s="66" t="s">
        <v>1855</v>
      </c>
      <c r="D543" s="28" t="s">
        <v>8</v>
      </c>
      <c r="E543" s="26">
        <v>20</v>
      </c>
      <c r="F543" s="67">
        <v>56.26</v>
      </c>
      <c r="G543" s="27">
        <f t="shared" si="8"/>
        <v>1125.2</v>
      </c>
    </row>
    <row r="544" spans="1:7" s="21" customFormat="1" x14ac:dyDescent="0.25">
      <c r="A544" s="22" t="s">
        <v>547</v>
      </c>
      <c r="B544" s="55" t="s">
        <v>1839</v>
      </c>
      <c r="C544" s="66" t="s">
        <v>1853</v>
      </c>
      <c r="D544" s="54" t="s">
        <v>0</v>
      </c>
      <c r="E544" s="47">
        <v>30</v>
      </c>
      <c r="F544" s="67">
        <v>138.96</v>
      </c>
      <c r="G544" s="27">
        <f t="shared" si="8"/>
        <v>4168.8</v>
      </c>
    </row>
    <row r="545" spans="1:7" s="21" customFormat="1" x14ac:dyDescent="0.25">
      <c r="A545" s="22" t="s">
        <v>546</v>
      </c>
      <c r="B545" s="23" t="s">
        <v>446</v>
      </c>
      <c r="C545" s="66" t="s">
        <v>1895</v>
      </c>
      <c r="D545" s="28" t="s">
        <v>8</v>
      </c>
      <c r="E545" s="26">
        <v>2</v>
      </c>
      <c r="F545" s="67">
        <v>58.72</v>
      </c>
      <c r="G545" s="27">
        <f t="shared" si="8"/>
        <v>117.44</v>
      </c>
    </row>
    <row r="546" spans="1:7" s="21" customFormat="1" x14ac:dyDescent="0.25">
      <c r="A546" s="22" t="s">
        <v>1438</v>
      </c>
      <c r="B546" s="23" t="s">
        <v>444</v>
      </c>
      <c r="C546" s="66" t="s">
        <v>1895</v>
      </c>
      <c r="D546" s="28" t="s">
        <v>0</v>
      </c>
      <c r="E546" s="26">
        <v>2</v>
      </c>
      <c r="F546" s="67">
        <v>57.65</v>
      </c>
      <c r="G546" s="27">
        <f t="shared" si="8"/>
        <v>115.3</v>
      </c>
    </row>
    <row r="547" spans="1:7" s="21" customFormat="1" x14ac:dyDescent="0.25">
      <c r="A547" s="22" t="s">
        <v>1439</v>
      </c>
      <c r="B547" s="23" t="s">
        <v>442</v>
      </c>
      <c r="C547" s="66" t="s">
        <v>1852</v>
      </c>
      <c r="D547" s="25" t="s">
        <v>8</v>
      </c>
      <c r="E547" s="26">
        <v>1</v>
      </c>
      <c r="F547" s="67">
        <v>124.07</v>
      </c>
      <c r="G547" s="27">
        <f t="shared" si="8"/>
        <v>124.07</v>
      </c>
    </row>
    <row r="548" spans="1:7" s="21" customFormat="1" x14ac:dyDescent="0.25">
      <c r="A548" s="22" t="s">
        <v>1440</v>
      </c>
      <c r="B548" s="23" t="s">
        <v>440</v>
      </c>
      <c r="C548" s="66" t="s">
        <v>1852</v>
      </c>
      <c r="D548" s="25" t="s">
        <v>8</v>
      </c>
      <c r="E548" s="26">
        <v>1</v>
      </c>
      <c r="F548" s="67">
        <v>256.02</v>
      </c>
      <c r="G548" s="27">
        <f t="shared" si="8"/>
        <v>256.02</v>
      </c>
    </row>
    <row r="549" spans="1:7" s="21" customFormat="1" x14ac:dyDescent="0.25">
      <c r="A549" s="22" t="s">
        <v>1441</v>
      </c>
      <c r="B549" s="23" t="s">
        <v>438</v>
      </c>
      <c r="C549" s="66" t="s">
        <v>1871</v>
      </c>
      <c r="D549" s="28" t="s">
        <v>437</v>
      </c>
      <c r="E549" s="26">
        <v>20</v>
      </c>
      <c r="F549" s="67">
        <v>116.18</v>
      </c>
      <c r="G549" s="27">
        <f t="shared" si="8"/>
        <v>2323.6000000000004</v>
      </c>
    </row>
    <row r="550" spans="1:7" s="21" customFormat="1" x14ac:dyDescent="0.25">
      <c r="A550" s="22" t="s">
        <v>544</v>
      </c>
      <c r="B550" s="23" t="s">
        <v>435</v>
      </c>
      <c r="C550" s="66" t="s">
        <v>1862</v>
      </c>
      <c r="D550" s="28" t="s">
        <v>5</v>
      </c>
      <c r="E550" s="26">
        <v>1</v>
      </c>
      <c r="F550" s="67">
        <v>15.12</v>
      </c>
      <c r="G550" s="27">
        <f t="shared" si="8"/>
        <v>15.12</v>
      </c>
    </row>
    <row r="551" spans="1:7" s="21" customFormat="1" x14ac:dyDescent="0.25">
      <c r="A551" s="22" t="s">
        <v>543</v>
      </c>
      <c r="B551" s="23" t="s">
        <v>433</v>
      </c>
      <c r="C551" s="66" t="s">
        <v>1862</v>
      </c>
      <c r="D551" s="28" t="s">
        <v>8</v>
      </c>
      <c r="E551" s="26">
        <v>1</v>
      </c>
      <c r="F551" s="67">
        <v>27.32</v>
      </c>
      <c r="G551" s="27">
        <f t="shared" si="8"/>
        <v>27.32</v>
      </c>
    </row>
    <row r="552" spans="1:7" s="21" customFormat="1" x14ac:dyDescent="0.25">
      <c r="A552" s="22" t="s">
        <v>542</v>
      </c>
      <c r="B552" s="23" t="s">
        <v>431</v>
      </c>
      <c r="C552" s="66" t="s">
        <v>1862</v>
      </c>
      <c r="D552" s="28" t="s">
        <v>8</v>
      </c>
      <c r="E552" s="26">
        <v>1</v>
      </c>
      <c r="F552" s="67">
        <v>11.45</v>
      </c>
      <c r="G552" s="27">
        <f t="shared" si="8"/>
        <v>11.45</v>
      </c>
    </row>
    <row r="553" spans="1:7" s="21" customFormat="1" x14ac:dyDescent="0.25">
      <c r="A553" s="22" t="s">
        <v>541</v>
      </c>
      <c r="B553" s="23" t="s">
        <v>1722</v>
      </c>
      <c r="C553" s="66" t="s">
        <v>1883</v>
      </c>
      <c r="D553" s="28" t="s">
        <v>8</v>
      </c>
      <c r="E553" s="26">
        <v>1</v>
      </c>
      <c r="F553" s="67">
        <v>30.14</v>
      </c>
      <c r="G553" s="27">
        <f t="shared" si="8"/>
        <v>30.14</v>
      </c>
    </row>
    <row r="554" spans="1:7" s="21" customFormat="1" x14ac:dyDescent="0.25">
      <c r="A554" s="22" t="s">
        <v>1442</v>
      </c>
      <c r="B554" s="23" t="s">
        <v>1723</v>
      </c>
      <c r="C554" s="66" t="s">
        <v>1883</v>
      </c>
      <c r="D554" s="28" t="s">
        <v>8</v>
      </c>
      <c r="E554" s="26">
        <v>1</v>
      </c>
      <c r="F554" s="67">
        <v>19.5</v>
      </c>
      <c r="G554" s="27">
        <f t="shared" si="8"/>
        <v>19.5</v>
      </c>
    </row>
    <row r="555" spans="1:7" s="21" customFormat="1" x14ac:dyDescent="0.25">
      <c r="A555" s="22" t="s">
        <v>1443</v>
      </c>
      <c r="B555" s="23" t="s">
        <v>1724</v>
      </c>
      <c r="C555" s="66" t="s">
        <v>1883</v>
      </c>
      <c r="D555" s="28" t="s">
        <v>8</v>
      </c>
      <c r="E555" s="26">
        <v>1</v>
      </c>
      <c r="F555" s="67">
        <v>23.05</v>
      </c>
      <c r="G555" s="27">
        <f t="shared" si="8"/>
        <v>23.05</v>
      </c>
    </row>
    <row r="556" spans="1:7" s="21" customFormat="1" x14ac:dyDescent="0.25">
      <c r="A556" s="22" t="s">
        <v>540</v>
      </c>
      <c r="B556" s="23" t="s">
        <v>426</v>
      </c>
      <c r="C556" s="66" t="s">
        <v>1883</v>
      </c>
      <c r="D556" s="28" t="s">
        <v>8</v>
      </c>
      <c r="E556" s="26">
        <v>1</v>
      </c>
      <c r="F556" s="67">
        <v>48.76</v>
      </c>
      <c r="G556" s="27">
        <f t="shared" si="8"/>
        <v>48.76</v>
      </c>
    </row>
    <row r="557" spans="1:7" s="21" customFormat="1" x14ac:dyDescent="0.25">
      <c r="A557" s="22" t="s">
        <v>538</v>
      </c>
      <c r="B557" s="23" t="s">
        <v>1725</v>
      </c>
      <c r="C557" s="66" t="s">
        <v>1883</v>
      </c>
      <c r="D557" s="28" t="s">
        <v>8</v>
      </c>
      <c r="E557" s="26">
        <v>1</v>
      </c>
      <c r="F557" s="67">
        <v>15.07</v>
      </c>
      <c r="G557" s="27">
        <f t="shared" si="8"/>
        <v>15.07</v>
      </c>
    </row>
    <row r="558" spans="1:7" s="21" customFormat="1" x14ac:dyDescent="0.25">
      <c r="A558" s="22" t="s">
        <v>536</v>
      </c>
      <c r="B558" s="30" t="s">
        <v>423</v>
      </c>
      <c r="C558" s="66" t="s">
        <v>1853</v>
      </c>
      <c r="D558" s="25" t="s">
        <v>0</v>
      </c>
      <c r="E558" s="26">
        <v>1</v>
      </c>
      <c r="F558" s="67">
        <v>281.87</v>
      </c>
      <c r="G558" s="27">
        <f t="shared" si="8"/>
        <v>281.87</v>
      </c>
    </row>
    <row r="559" spans="1:7" s="21" customFormat="1" x14ac:dyDescent="0.25">
      <c r="A559" s="22" t="s">
        <v>534</v>
      </c>
      <c r="B559" s="23" t="s">
        <v>421</v>
      </c>
      <c r="C559" s="66" t="s">
        <v>1894</v>
      </c>
      <c r="D559" s="28" t="s">
        <v>8</v>
      </c>
      <c r="E559" s="26">
        <v>5</v>
      </c>
      <c r="F559" s="67">
        <v>56.58</v>
      </c>
      <c r="G559" s="27">
        <f t="shared" si="8"/>
        <v>282.89999999999998</v>
      </c>
    </row>
    <row r="560" spans="1:7" s="21" customFormat="1" x14ac:dyDescent="0.25">
      <c r="A560" s="22" t="s">
        <v>532</v>
      </c>
      <c r="B560" s="30" t="s">
        <v>417</v>
      </c>
      <c r="C560" s="66" t="s">
        <v>1854</v>
      </c>
      <c r="D560" s="25" t="s">
        <v>0</v>
      </c>
      <c r="E560" s="26">
        <v>2</v>
      </c>
      <c r="F560" s="67">
        <v>643.47</v>
      </c>
      <c r="G560" s="27">
        <f t="shared" si="8"/>
        <v>1286.94</v>
      </c>
    </row>
    <row r="561" spans="1:7" s="21" customFormat="1" x14ac:dyDescent="0.25">
      <c r="A561" s="22" t="s">
        <v>530</v>
      </c>
      <c r="B561" s="30" t="s">
        <v>415</v>
      </c>
      <c r="C561" s="66" t="s">
        <v>1865</v>
      </c>
      <c r="D561" s="25" t="s">
        <v>0</v>
      </c>
      <c r="E561" s="26">
        <v>20</v>
      </c>
      <c r="F561" s="67">
        <v>64.989999999999995</v>
      </c>
      <c r="G561" s="27">
        <f t="shared" si="8"/>
        <v>1299.8</v>
      </c>
    </row>
    <row r="562" spans="1:7" s="21" customFormat="1" ht="21" x14ac:dyDescent="0.25">
      <c r="A562" s="22" t="s">
        <v>529</v>
      </c>
      <c r="B562" s="23" t="s">
        <v>1349</v>
      </c>
      <c r="C562" s="66" t="s">
        <v>1866</v>
      </c>
      <c r="D562" s="28" t="s">
        <v>8</v>
      </c>
      <c r="E562" s="26">
        <v>10</v>
      </c>
      <c r="F562" s="67">
        <v>58.76</v>
      </c>
      <c r="G562" s="27">
        <f t="shared" si="8"/>
        <v>587.6</v>
      </c>
    </row>
    <row r="563" spans="1:7" s="21" customFormat="1" ht="21" x14ac:dyDescent="0.25">
      <c r="A563" s="22" t="s">
        <v>528</v>
      </c>
      <c r="B563" s="23" t="s">
        <v>1350</v>
      </c>
      <c r="C563" s="66" t="s">
        <v>1866</v>
      </c>
      <c r="D563" s="28" t="s">
        <v>8</v>
      </c>
      <c r="E563" s="26">
        <v>10</v>
      </c>
      <c r="F563" s="67">
        <v>73.62</v>
      </c>
      <c r="G563" s="27">
        <f t="shared" si="8"/>
        <v>736.2</v>
      </c>
    </row>
    <row r="564" spans="1:7" s="21" customFormat="1" ht="21" x14ac:dyDescent="0.25">
      <c r="A564" s="22" t="s">
        <v>527</v>
      </c>
      <c r="B564" s="23" t="s">
        <v>1351</v>
      </c>
      <c r="C564" s="66" t="s">
        <v>1866</v>
      </c>
      <c r="D564" s="28" t="s">
        <v>8</v>
      </c>
      <c r="E564" s="26">
        <v>10</v>
      </c>
      <c r="F564" s="67">
        <v>65.92</v>
      </c>
      <c r="G564" s="27">
        <f t="shared" si="8"/>
        <v>659.2</v>
      </c>
    </row>
    <row r="565" spans="1:7" s="21" customFormat="1" ht="21" x14ac:dyDescent="0.25">
      <c r="A565" s="22" t="s">
        <v>1444</v>
      </c>
      <c r="B565" s="23" t="s">
        <v>1352</v>
      </c>
      <c r="C565" s="66" t="s">
        <v>1866</v>
      </c>
      <c r="D565" s="28" t="s">
        <v>8</v>
      </c>
      <c r="E565" s="26">
        <v>20</v>
      </c>
      <c r="F565" s="67">
        <v>70.11</v>
      </c>
      <c r="G565" s="27">
        <f t="shared" si="8"/>
        <v>1402.2</v>
      </c>
    </row>
    <row r="566" spans="1:7" s="21" customFormat="1" ht="21" x14ac:dyDescent="0.25">
      <c r="A566" s="22" t="s">
        <v>526</v>
      </c>
      <c r="B566" s="34" t="s">
        <v>1348</v>
      </c>
      <c r="C566" s="66" t="s">
        <v>1866</v>
      </c>
      <c r="D566" s="25" t="s">
        <v>0</v>
      </c>
      <c r="E566" s="26">
        <v>125</v>
      </c>
      <c r="F566" s="67">
        <v>108.4</v>
      </c>
      <c r="G566" s="27">
        <f t="shared" si="8"/>
        <v>13550</v>
      </c>
    </row>
    <row r="567" spans="1:7" s="21" customFormat="1" ht="21" x14ac:dyDescent="0.25">
      <c r="A567" s="22" t="s">
        <v>525</v>
      </c>
      <c r="B567" s="34" t="s">
        <v>1389</v>
      </c>
      <c r="C567" s="66" t="s">
        <v>1866</v>
      </c>
      <c r="D567" s="25" t="s">
        <v>0</v>
      </c>
      <c r="E567" s="26">
        <v>40</v>
      </c>
      <c r="F567" s="67">
        <v>99.27</v>
      </c>
      <c r="G567" s="27">
        <f t="shared" si="8"/>
        <v>3970.7999999999997</v>
      </c>
    </row>
    <row r="568" spans="1:7" s="21" customFormat="1" ht="21" x14ac:dyDescent="0.25">
      <c r="A568" s="22" t="s">
        <v>1445</v>
      </c>
      <c r="B568" s="23" t="s">
        <v>1296</v>
      </c>
      <c r="C568" s="66" t="s">
        <v>1866</v>
      </c>
      <c r="D568" s="28" t="s">
        <v>8</v>
      </c>
      <c r="E568" s="26">
        <v>30</v>
      </c>
      <c r="F568" s="67">
        <v>94.1</v>
      </c>
      <c r="G568" s="27">
        <f t="shared" si="8"/>
        <v>2823</v>
      </c>
    </row>
    <row r="569" spans="1:7" s="21" customFormat="1" ht="21" x14ac:dyDescent="0.25">
      <c r="A569" s="22" t="s">
        <v>524</v>
      </c>
      <c r="B569" s="23" t="s">
        <v>1330</v>
      </c>
      <c r="C569" s="66" t="s">
        <v>1866</v>
      </c>
      <c r="D569" s="28" t="s">
        <v>8</v>
      </c>
      <c r="E569" s="26">
        <v>30</v>
      </c>
      <c r="F569" s="67">
        <v>86.61</v>
      </c>
      <c r="G569" s="27">
        <f t="shared" si="8"/>
        <v>2598.3000000000002</v>
      </c>
    </row>
    <row r="570" spans="1:7" s="21" customFormat="1" ht="21" x14ac:dyDescent="0.25">
      <c r="A570" s="22" t="s">
        <v>523</v>
      </c>
      <c r="B570" s="23" t="s">
        <v>1327</v>
      </c>
      <c r="C570" s="66" t="s">
        <v>1866</v>
      </c>
      <c r="D570" s="28" t="s">
        <v>8</v>
      </c>
      <c r="E570" s="26">
        <v>15</v>
      </c>
      <c r="F570" s="67">
        <v>76.680000000000007</v>
      </c>
      <c r="G570" s="27">
        <f t="shared" si="8"/>
        <v>1150.2</v>
      </c>
    </row>
    <row r="571" spans="1:7" s="21" customFormat="1" ht="21" x14ac:dyDescent="0.25">
      <c r="A571" s="22" t="s">
        <v>522</v>
      </c>
      <c r="B571" s="23" t="s">
        <v>1328</v>
      </c>
      <c r="C571" s="66" t="s">
        <v>1866</v>
      </c>
      <c r="D571" s="28" t="s">
        <v>8</v>
      </c>
      <c r="E571" s="26">
        <v>20</v>
      </c>
      <c r="F571" s="67">
        <v>98.37</v>
      </c>
      <c r="G571" s="27">
        <f t="shared" si="8"/>
        <v>1967.4</v>
      </c>
    </row>
    <row r="572" spans="1:7" s="21" customFormat="1" ht="21" x14ac:dyDescent="0.25">
      <c r="A572" s="22" t="s">
        <v>520</v>
      </c>
      <c r="B572" s="23" t="s">
        <v>1329</v>
      </c>
      <c r="C572" s="66" t="s">
        <v>1866</v>
      </c>
      <c r="D572" s="28" t="s">
        <v>8</v>
      </c>
      <c r="E572" s="26">
        <v>10</v>
      </c>
      <c r="F572" s="67">
        <v>73.88</v>
      </c>
      <c r="G572" s="27">
        <f t="shared" si="8"/>
        <v>738.8</v>
      </c>
    </row>
    <row r="573" spans="1:7" s="21" customFormat="1" x14ac:dyDescent="0.25">
      <c r="A573" s="22" t="s">
        <v>518</v>
      </c>
      <c r="B573" s="23" t="s">
        <v>402</v>
      </c>
      <c r="C573" s="66" t="s">
        <v>1851</v>
      </c>
      <c r="D573" s="25" t="s">
        <v>8</v>
      </c>
      <c r="E573" s="26">
        <v>1</v>
      </c>
      <c r="F573" s="67">
        <v>59.18</v>
      </c>
      <c r="G573" s="27">
        <f t="shared" si="8"/>
        <v>59.18</v>
      </c>
    </row>
    <row r="574" spans="1:7" s="21" customFormat="1" x14ac:dyDescent="0.25">
      <c r="A574" s="22" t="s">
        <v>517</v>
      </c>
      <c r="B574" s="24" t="s">
        <v>400</v>
      </c>
      <c r="C574" s="66" t="s">
        <v>1896</v>
      </c>
      <c r="D574" s="25" t="s">
        <v>8</v>
      </c>
      <c r="E574" s="26">
        <v>65</v>
      </c>
      <c r="F574" s="67">
        <v>44.72</v>
      </c>
      <c r="G574" s="27">
        <f t="shared" si="8"/>
        <v>2906.7999999999997</v>
      </c>
    </row>
    <row r="575" spans="1:7" s="21" customFormat="1" x14ac:dyDescent="0.25">
      <c r="A575" s="22" t="s">
        <v>516</v>
      </c>
      <c r="B575" s="34" t="s">
        <v>398</v>
      </c>
      <c r="C575" s="66" t="s">
        <v>1896</v>
      </c>
      <c r="D575" s="25" t="s">
        <v>8</v>
      </c>
      <c r="E575" s="26">
        <v>45</v>
      </c>
      <c r="F575" s="67">
        <v>44.72</v>
      </c>
      <c r="G575" s="27">
        <f t="shared" si="8"/>
        <v>2012.3999999999999</v>
      </c>
    </row>
    <row r="576" spans="1:7" s="21" customFormat="1" x14ac:dyDescent="0.25">
      <c r="A576" s="22" t="s">
        <v>515</v>
      </c>
      <c r="B576" s="23" t="s">
        <v>395</v>
      </c>
      <c r="C576" s="66" t="s">
        <v>1854</v>
      </c>
      <c r="D576" s="25" t="s">
        <v>5</v>
      </c>
      <c r="E576" s="26">
        <v>6</v>
      </c>
      <c r="F576" s="67">
        <v>71.81</v>
      </c>
      <c r="G576" s="27">
        <f t="shared" si="8"/>
        <v>430.86</v>
      </c>
    </row>
    <row r="577" spans="1:7" s="21" customFormat="1" x14ac:dyDescent="0.25">
      <c r="A577" s="22" t="s">
        <v>514</v>
      </c>
      <c r="B577" s="23" t="s">
        <v>1334</v>
      </c>
      <c r="C577" s="66" t="s">
        <v>1854</v>
      </c>
      <c r="D577" s="25" t="s">
        <v>5</v>
      </c>
      <c r="E577" s="26">
        <v>7</v>
      </c>
      <c r="F577" s="67">
        <v>58.88</v>
      </c>
      <c r="G577" s="27">
        <f t="shared" si="8"/>
        <v>412.16</v>
      </c>
    </row>
    <row r="578" spans="1:7" s="21" customFormat="1" x14ac:dyDescent="0.25">
      <c r="A578" s="22" t="s">
        <v>513</v>
      </c>
      <c r="B578" s="23" t="s">
        <v>1335</v>
      </c>
      <c r="C578" s="66" t="s">
        <v>1854</v>
      </c>
      <c r="D578" s="25" t="s">
        <v>5</v>
      </c>
      <c r="E578" s="26">
        <v>10</v>
      </c>
      <c r="F578" s="67">
        <v>67.709999999999994</v>
      </c>
      <c r="G578" s="27">
        <f t="shared" si="8"/>
        <v>677.09999999999991</v>
      </c>
    </row>
    <row r="579" spans="1:7" s="21" customFormat="1" ht="21" x14ac:dyDescent="0.25">
      <c r="A579" s="22" t="s">
        <v>512</v>
      </c>
      <c r="B579" s="24" t="s">
        <v>397</v>
      </c>
      <c r="C579" s="66" t="s">
        <v>1889</v>
      </c>
      <c r="D579" s="25" t="s">
        <v>8</v>
      </c>
      <c r="E579" s="26">
        <v>1</v>
      </c>
      <c r="F579" s="67">
        <v>22.04</v>
      </c>
      <c r="G579" s="27">
        <f t="shared" si="8"/>
        <v>22.04</v>
      </c>
    </row>
    <row r="580" spans="1:7" s="21" customFormat="1" ht="13.2" x14ac:dyDescent="0.25">
      <c r="A580" s="22" t="s">
        <v>511</v>
      </c>
      <c r="B580" s="49" t="s">
        <v>1577</v>
      </c>
      <c r="C580" s="69"/>
      <c r="D580" s="51" t="s">
        <v>0</v>
      </c>
      <c r="E580" s="52">
        <v>15</v>
      </c>
      <c r="F580" s="67"/>
      <c r="G580" s="27"/>
    </row>
    <row r="581" spans="1:7" s="21" customFormat="1" x14ac:dyDescent="0.25">
      <c r="A581" s="22" t="s">
        <v>510</v>
      </c>
      <c r="B581" s="23" t="s">
        <v>1603</v>
      </c>
      <c r="C581" s="66" t="s">
        <v>1865</v>
      </c>
      <c r="D581" s="25" t="s">
        <v>8</v>
      </c>
      <c r="E581" s="26">
        <v>2</v>
      </c>
      <c r="F581" s="67">
        <v>54.59</v>
      </c>
      <c r="G581" s="27">
        <f t="shared" si="8"/>
        <v>109.18</v>
      </c>
    </row>
    <row r="582" spans="1:7" s="21" customFormat="1" x14ac:dyDescent="0.25">
      <c r="A582" s="22" t="s">
        <v>509</v>
      </c>
      <c r="B582" s="48" t="s">
        <v>1840</v>
      </c>
      <c r="C582" s="66" t="s">
        <v>1865</v>
      </c>
      <c r="D582" s="46" t="s">
        <v>8</v>
      </c>
      <c r="E582" s="47">
        <v>1</v>
      </c>
      <c r="F582" s="67">
        <v>54.46</v>
      </c>
      <c r="G582" s="27">
        <f t="shared" si="8"/>
        <v>54.46</v>
      </c>
    </row>
    <row r="583" spans="1:7" s="21" customFormat="1" x14ac:dyDescent="0.25">
      <c r="A583" s="22" t="s">
        <v>1446</v>
      </c>
      <c r="B583" s="48" t="s">
        <v>1841</v>
      </c>
      <c r="C583" s="66" t="s">
        <v>1865</v>
      </c>
      <c r="D583" s="54" t="s">
        <v>8</v>
      </c>
      <c r="E583" s="47">
        <v>10</v>
      </c>
      <c r="F583" s="67">
        <v>37.270000000000003</v>
      </c>
      <c r="G583" s="27">
        <f t="shared" ref="G583:G646" si="9">F583*E583</f>
        <v>372.70000000000005</v>
      </c>
    </row>
    <row r="584" spans="1:7" s="21" customFormat="1" x14ac:dyDescent="0.25">
      <c r="A584" s="22" t="s">
        <v>1447</v>
      </c>
      <c r="B584" s="48" t="s">
        <v>1842</v>
      </c>
      <c r="C584" s="66" t="s">
        <v>1865</v>
      </c>
      <c r="D584" s="46" t="s">
        <v>8</v>
      </c>
      <c r="E584" s="47">
        <v>1</v>
      </c>
      <c r="F584" s="67">
        <v>37.270000000000003</v>
      </c>
      <c r="G584" s="27">
        <f t="shared" si="9"/>
        <v>37.270000000000003</v>
      </c>
    </row>
    <row r="585" spans="1:7" s="21" customFormat="1" x14ac:dyDescent="0.25">
      <c r="A585" s="22" t="s">
        <v>508</v>
      </c>
      <c r="B585" s="23" t="s">
        <v>1604</v>
      </c>
      <c r="C585" s="66" t="s">
        <v>1865</v>
      </c>
      <c r="D585" s="28" t="s">
        <v>0</v>
      </c>
      <c r="E585" s="26">
        <v>1</v>
      </c>
      <c r="F585" s="67">
        <v>97.81</v>
      </c>
      <c r="G585" s="27">
        <f t="shared" si="9"/>
        <v>97.81</v>
      </c>
    </row>
    <row r="586" spans="1:7" s="21" customFormat="1" x14ac:dyDescent="0.25">
      <c r="A586" s="22" t="s">
        <v>507</v>
      </c>
      <c r="B586" s="23" t="s">
        <v>391</v>
      </c>
      <c r="C586" s="66" t="s">
        <v>1897</v>
      </c>
      <c r="D586" s="25" t="s">
        <v>8</v>
      </c>
      <c r="E586" s="26">
        <v>20</v>
      </c>
      <c r="F586" s="67">
        <v>24.74</v>
      </c>
      <c r="G586" s="27">
        <f t="shared" si="9"/>
        <v>494.79999999999995</v>
      </c>
    </row>
    <row r="587" spans="1:7" s="21" customFormat="1" x14ac:dyDescent="0.25">
      <c r="A587" s="22" t="s">
        <v>505</v>
      </c>
      <c r="B587" s="23" t="s">
        <v>388</v>
      </c>
      <c r="C587" s="66" t="s">
        <v>1898</v>
      </c>
      <c r="D587" s="25" t="s">
        <v>8</v>
      </c>
      <c r="E587" s="26">
        <v>1</v>
      </c>
      <c r="F587" s="67">
        <v>12.82</v>
      </c>
      <c r="G587" s="27">
        <f t="shared" si="9"/>
        <v>12.82</v>
      </c>
    </row>
    <row r="588" spans="1:7" s="21" customFormat="1" x14ac:dyDescent="0.25">
      <c r="A588" s="22" t="s">
        <v>503</v>
      </c>
      <c r="B588" s="24" t="s">
        <v>386</v>
      </c>
      <c r="C588" s="66" t="s">
        <v>1881</v>
      </c>
      <c r="D588" s="25" t="s">
        <v>8</v>
      </c>
      <c r="E588" s="26">
        <v>18</v>
      </c>
      <c r="F588" s="67">
        <v>114.43</v>
      </c>
      <c r="G588" s="27">
        <f t="shared" si="9"/>
        <v>2059.7400000000002</v>
      </c>
    </row>
    <row r="589" spans="1:7" s="21" customFormat="1" x14ac:dyDescent="0.25">
      <c r="A589" s="22" t="s">
        <v>1448</v>
      </c>
      <c r="B589" s="24" t="s">
        <v>384</v>
      </c>
      <c r="C589" s="66" t="s">
        <v>1881</v>
      </c>
      <c r="D589" s="25" t="s">
        <v>8</v>
      </c>
      <c r="E589" s="26">
        <v>10</v>
      </c>
      <c r="F589" s="67">
        <v>152.61000000000001</v>
      </c>
      <c r="G589" s="27">
        <f t="shared" si="9"/>
        <v>1526.1000000000001</v>
      </c>
    </row>
    <row r="590" spans="1:7" s="21" customFormat="1" x14ac:dyDescent="0.25">
      <c r="A590" s="22" t="s">
        <v>501</v>
      </c>
      <c r="B590" s="23" t="s">
        <v>382</v>
      </c>
      <c r="C590" s="66" t="s">
        <v>1881</v>
      </c>
      <c r="D590" s="25" t="s">
        <v>8</v>
      </c>
      <c r="E590" s="26">
        <v>30</v>
      </c>
      <c r="F590" s="67">
        <v>196.46</v>
      </c>
      <c r="G590" s="27">
        <f t="shared" si="9"/>
        <v>5893.8</v>
      </c>
    </row>
    <row r="591" spans="1:7" s="21" customFormat="1" x14ac:dyDescent="0.25">
      <c r="A591" s="22" t="s">
        <v>499</v>
      </c>
      <c r="B591" s="34" t="s">
        <v>380</v>
      </c>
      <c r="C591" s="66" t="s">
        <v>1881</v>
      </c>
      <c r="D591" s="25" t="s">
        <v>8</v>
      </c>
      <c r="E591" s="26">
        <v>18</v>
      </c>
      <c r="F591" s="67">
        <v>234.07</v>
      </c>
      <c r="G591" s="27">
        <f t="shared" si="9"/>
        <v>4213.26</v>
      </c>
    </row>
    <row r="592" spans="1:7" s="21" customFormat="1" x14ac:dyDescent="0.25">
      <c r="A592" s="22" t="s">
        <v>497</v>
      </c>
      <c r="B592" s="23" t="s">
        <v>1368</v>
      </c>
      <c r="C592" s="66" t="s">
        <v>1881</v>
      </c>
      <c r="D592" s="25" t="s">
        <v>8</v>
      </c>
      <c r="E592" s="26">
        <v>40</v>
      </c>
      <c r="F592" s="67">
        <v>92.67</v>
      </c>
      <c r="G592" s="27">
        <f t="shared" si="9"/>
        <v>3706.8</v>
      </c>
    </row>
    <row r="593" spans="1:7" s="21" customFormat="1" x14ac:dyDescent="0.25">
      <c r="A593" s="22" t="s">
        <v>1565</v>
      </c>
      <c r="B593" s="24" t="s">
        <v>377</v>
      </c>
      <c r="C593" s="66" t="s">
        <v>1853</v>
      </c>
      <c r="D593" s="25" t="s">
        <v>0</v>
      </c>
      <c r="E593" s="26">
        <v>1</v>
      </c>
      <c r="F593" s="67">
        <v>65.19</v>
      </c>
      <c r="G593" s="27">
        <f t="shared" si="9"/>
        <v>65.19</v>
      </c>
    </row>
    <row r="594" spans="1:7" s="21" customFormat="1" x14ac:dyDescent="0.25">
      <c r="A594" s="22" t="s">
        <v>494</v>
      </c>
      <c r="B594" s="23" t="s">
        <v>375</v>
      </c>
      <c r="C594" s="66" t="s">
        <v>1855</v>
      </c>
      <c r="D594" s="25" t="s">
        <v>23</v>
      </c>
      <c r="E594" s="26">
        <v>1</v>
      </c>
      <c r="F594" s="67">
        <v>32.94</v>
      </c>
      <c r="G594" s="27">
        <f t="shared" si="9"/>
        <v>32.94</v>
      </c>
    </row>
    <row r="595" spans="1:7" s="21" customFormat="1" x14ac:dyDescent="0.25">
      <c r="A595" s="22" t="s">
        <v>492</v>
      </c>
      <c r="B595" s="23" t="s">
        <v>1664</v>
      </c>
      <c r="C595" s="66" t="s">
        <v>1855</v>
      </c>
      <c r="D595" s="25" t="s">
        <v>23</v>
      </c>
      <c r="E595" s="26">
        <v>1</v>
      </c>
      <c r="F595" s="67">
        <v>23.79</v>
      </c>
      <c r="G595" s="27">
        <f t="shared" si="9"/>
        <v>23.79</v>
      </c>
    </row>
    <row r="596" spans="1:7" s="21" customFormat="1" x14ac:dyDescent="0.25">
      <c r="A596" s="22" t="s">
        <v>491</v>
      </c>
      <c r="B596" s="23" t="s">
        <v>1726</v>
      </c>
      <c r="C596" s="66" t="s">
        <v>1855</v>
      </c>
      <c r="D596" s="25" t="s">
        <v>23</v>
      </c>
      <c r="E596" s="26">
        <v>5</v>
      </c>
      <c r="F596" s="67">
        <v>30.54</v>
      </c>
      <c r="G596" s="27">
        <f t="shared" si="9"/>
        <v>152.69999999999999</v>
      </c>
    </row>
    <row r="597" spans="1:7" s="21" customFormat="1" x14ac:dyDescent="0.25">
      <c r="A597" s="22" t="s">
        <v>489</v>
      </c>
      <c r="B597" s="23" t="s">
        <v>1798</v>
      </c>
      <c r="C597" s="66" t="s">
        <v>1899</v>
      </c>
      <c r="D597" s="25" t="s">
        <v>0</v>
      </c>
      <c r="E597" s="26">
        <v>1</v>
      </c>
      <c r="F597" s="67">
        <v>32</v>
      </c>
      <c r="G597" s="27">
        <f t="shared" si="9"/>
        <v>32</v>
      </c>
    </row>
    <row r="598" spans="1:7" s="21" customFormat="1" x14ac:dyDescent="0.25">
      <c r="A598" s="22" t="s">
        <v>488</v>
      </c>
      <c r="B598" s="23" t="s">
        <v>1796</v>
      </c>
      <c r="C598" s="66" t="s">
        <v>1899</v>
      </c>
      <c r="D598" s="25" t="s">
        <v>0</v>
      </c>
      <c r="E598" s="26">
        <v>1</v>
      </c>
      <c r="F598" s="67">
        <v>160.01</v>
      </c>
      <c r="G598" s="27">
        <f t="shared" si="9"/>
        <v>160.01</v>
      </c>
    </row>
    <row r="599" spans="1:7" s="21" customFormat="1" x14ac:dyDescent="0.25">
      <c r="A599" s="22" t="s">
        <v>487</v>
      </c>
      <c r="B599" s="23" t="s">
        <v>1797</v>
      </c>
      <c r="C599" s="66" t="s">
        <v>1899</v>
      </c>
      <c r="D599" s="25" t="s">
        <v>0</v>
      </c>
      <c r="E599" s="26">
        <v>1</v>
      </c>
      <c r="F599" s="67">
        <v>45.01</v>
      </c>
      <c r="G599" s="27">
        <f t="shared" si="9"/>
        <v>45.01</v>
      </c>
    </row>
    <row r="600" spans="1:7" s="21" customFormat="1" x14ac:dyDescent="0.25">
      <c r="A600" s="22" t="s">
        <v>486</v>
      </c>
      <c r="B600" s="23" t="s">
        <v>1795</v>
      </c>
      <c r="C600" s="66" t="s">
        <v>1899</v>
      </c>
      <c r="D600" s="25" t="s">
        <v>0</v>
      </c>
      <c r="E600" s="26">
        <v>1</v>
      </c>
      <c r="F600" s="67">
        <v>45.01</v>
      </c>
      <c r="G600" s="27">
        <f t="shared" si="9"/>
        <v>45.01</v>
      </c>
    </row>
    <row r="601" spans="1:7" s="21" customFormat="1" x14ac:dyDescent="0.25">
      <c r="A601" s="22" t="s">
        <v>484</v>
      </c>
      <c r="B601" s="23" t="s">
        <v>372</v>
      </c>
      <c r="C601" s="66" t="s">
        <v>1869</v>
      </c>
      <c r="D601" s="28" t="s">
        <v>8</v>
      </c>
      <c r="E601" s="26">
        <v>12</v>
      </c>
      <c r="F601" s="67">
        <v>61.23</v>
      </c>
      <c r="G601" s="27">
        <f t="shared" si="9"/>
        <v>734.76</v>
      </c>
    </row>
    <row r="602" spans="1:7" s="21" customFormat="1" x14ac:dyDescent="0.25">
      <c r="A602" s="22" t="s">
        <v>1449</v>
      </c>
      <c r="B602" s="23" t="s">
        <v>370</v>
      </c>
      <c r="C602" s="66" t="s">
        <v>1869</v>
      </c>
      <c r="D602" s="28" t="s">
        <v>8</v>
      </c>
      <c r="E602" s="26">
        <v>15</v>
      </c>
      <c r="F602" s="67">
        <v>86.99</v>
      </c>
      <c r="G602" s="27">
        <f t="shared" si="9"/>
        <v>1304.8499999999999</v>
      </c>
    </row>
    <row r="603" spans="1:7" s="21" customFormat="1" x14ac:dyDescent="0.25">
      <c r="A603" s="22" t="s">
        <v>482</v>
      </c>
      <c r="B603" s="23" t="s">
        <v>1375</v>
      </c>
      <c r="C603" s="66" t="s">
        <v>1896</v>
      </c>
      <c r="D603" s="28" t="s">
        <v>0</v>
      </c>
      <c r="E603" s="26">
        <v>40</v>
      </c>
      <c r="F603" s="67">
        <v>40.630000000000003</v>
      </c>
      <c r="G603" s="27">
        <f t="shared" si="9"/>
        <v>1625.2</v>
      </c>
    </row>
    <row r="604" spans="1:7" s="21" customFormat="1" ht="13.2" x14ac:dyDescent="0.25">
      <c r="A604" s="22" t="s">
        <v>1450</v>
      </c>
      <c r="B604" s="49" t="s">
        <v>368</v>
      </c>
      <c r="C604" s="69"/>
      <c r="D604" s="51" t="s">
        <v>8</v>
      </c>
      <c r="E604" s="52">
        <v>1</v>
      </c>
      <c r="F604" s="67"/>
      <c r="G604" s="27"/>
    </row>
    <row r="605" spans="1:7" s="21" customFormat="1" x14ac:dyDescent="0.25">
      <c r="A605" s="22" t="s">
        <v>480</v>
      </c>
      <c r="B605" s="30" t="s">
        <v>366</v>
      </c>
      <c r="C605" s="66" t="s">
        <v>1853</v>
      </c>
      <c r="D605" s="25" t="s">
        <v>0</v>
      </c>
      <c r="E605" s="26">
        <v>2</v>
      </c>
      <c r="F605" s="67">
        <v>620.69000000000005</v>
      </c>
      <c r="G605" s="27">
        <f t="shared" si="9"/>
        <v>1241.3800000000001</v>
      </c>
    </row>
    <row r="606" spans="1:7" s="21" customFormat="1" x14ac:dyDescent="0.25">
      <c r="A606" s="22" t="s">
        <v>478</v>
      </c>
      <c r="B606" s="23" t="s">
        <v>1653</v>
      </c>
      <c r="C606" s="66" t="s">
        <v>1893</v>
      </c>
      <c r="D606" s="28" t="s">
        <v>0</v>
      </c>
      <c r="E606" s="26">
        <v>2</v>
      </c>
      <c r="F606" s="67">
        <v>91.13</v>
      </c>
      <c r="G606" s="27">
        <f t="shared" si="9"/>
        <v>182.26</v>
      </c>
    </row>
    <row r="607" spans="1:7" s="21" customFormat="1" x14ac:dyDescent="0.25">
      <c r="A607" s="22" t="s">
        <v>477</v>
      </c>
      <c r="B607" s="36" t="s">
        <v>364</v>
      </c>
      <c r="C607" s="66" t="s">
        <v>1865</v>
      </c>
      <c r="D607" s="28" t="s">
        <v>8</v>
      </c>
      <c r="E607" s="26">
        <v>8</v>
      </c>
      <c r="F607" s="67">
        <v>58.02</v>
      </c>
      <c r="G607" s="27">
        <f t="shared" si="9"/>
        <v>464.16</v>
      </c>
    </row>
    <row r="608" spans="1:7" s="21" customFormat="1" x14ac:dyDescent="0.25">
      <c r="A608" s="22" t="s">
        <v>476</v>
      </c>
      <c r="B608" s="23" t="s">
        <v>362</v>
      </c>
      <c r="C608" s="66" t="s">
        <v>1865</v>
      </c>
      <c r="D608" s="25" t="s">
        <v>0</v>
      </c>
      <c r="E608" s="26">
        <v>2</v>
      </c>
      <c r="F608" s="67">
        <v>28.09</v>
      </c>
      <c r="G608" s="27">
        <f t="shared" si="9"/>
        <v>56.18</v>
      </c>
    </row>
    <row r="609" spans="1:7" s="21" customFormat="1" x14ac:dyDescent="0.25">
      <c r="A609" s="22" t="s">
        <v>474</v>
      </c>
      <c r="B609" s="23" t="s">
        <v>1727</v>
      </c>
      <c r="C609" s="66" t="s">
        <v>1869</v>
      </c>
      <c r="D609" s="28" t="s">
        <v>8</v>
      </c>
      <c r="E609" s="26">
        <v>2</v>
      </c>
      <c r="F609" s="67">
        <v>45.57</v>
      </c>
      <c r="G609" s="27">
        <f t="shared" si="9"/>
        <v>91.14</v>
      </c>
    </row>
    <row r="610" spans="1:7" s="21" customFormat="1" x14ac:dyDescent="0.25">
      <c r="A610" s="22" t="s">
        <v>472</v>
      </c>
      <c r="B610" s="23" t="s">
        <v>359</v>
      </c>
      <c r="C610" s="66" t="s">
        <v>1865</v>
      </c>
      <c r="D610" s="25" t="s">
        <v>0</v>
      </c>
      <c r="E610" s="26">
        <v>2</v>
      </c>
      <c r="F610" s="67">
        <v>26.63</v>
      </c>
      <c r="G610" s="27">
        <f t="shared" si="9"/>
        <v>53.26</v>
      </c>
    </row>
    <row r="611" spans="1:7" s="21" customFormat="1" x14ac:dyDescent="0.25">
      <c r="A611" s="22" t="s">
        <v>470</v>
      </c>
      <c r="B611" s="23" t="s">
        <v>1728</v>
      </c>
      <c r="C611" s="66" t="s">
        <v>1855</v>
      </c>
      <c r="D611" s="28" t="s">
        <v>23</v>
      </c>
      <c r="E611" s="26">
        <v>2</v>
      </c>
      <c r="F611" s="67">
        <v>32.93</v>
      </c>
      <c r="G611" s="27">
        <f t="shared" si="9"/>
        <v>65.86</v>
      </c>
    </row>
    <row r="612" spans="1:7" s="21" customFormat="1" x14ac:dyDescent="0.25">
      <c r="A612" s="22" t="s">
        <v>468</v>
      </c>
      <c r="B612" s="23" t="s">
        <v>356</v>
      </c>
      <c r="C612" s="66" t="s">
        <v>1857</v>
      </c>
      <c r="D612" s="28" t="s">
        <v>0</v>
      </c>
      <c r="E612" s="26">
        <v>2</v>
      </c>
      <c r="F612" s="67">
        <v>49.4</v>
      </c>
      <c r="G612" s="27">
        <f t="shared" si="9"/>
        <v>98.8</v>
      </c>
    </row>
    <row r="613" spans="1:7" s="21" customFormat="1" x14ac:dyDescent="0.25">
      <c r="A613" s="22" t="s">
        <v>466</v>
      </c>
      <c r="B613" s="23" t="s">
        <v>1729</v>
      </c>
      <c r="C613" s="66" t="s">
        <v>1857</v>
      </c>
      <c r="D613" s="28" t="s">
        <v>8</v>
      </c>
      <c r="E613" s="26">
        <v>2</v>
      </c>
      <c r="F613" s="67">
        <v>51.82</v>
      </c>
      <c r="G613" s="27">
        <f t="shared" si="9"/>
        <v>103.64</v>
      </c>
    </row>
    <row r="614" spans="1:7" s="21" customFormat="1" x14ac:dyDescent="0.25">
      <c r="A614" s="22" t="s">
        <v>1451</v>
      </c>
      <c r="B614" s="23" t="s">
        <v>1731</v>
      </c>
      <c r="C614" s="66" t="s">
        <v>1855</v>
      </c>
      <c r="D614" s="28" t="s">
        <v>8</v>
      </c>
      <c r="E614" s="26">
        <v>1</v>
      </c>
      <c r="F614" s="67">
        <v>40.47</v>
      </c>
      <c r="G614" s="27">
        <f t="shared" si="9"/>
        <v>40.47</v>
      </c>
    </row>
    <row r="615" spans="1:7" s="21" customFormat="1" x14ac:dyDescent="0.25">
      <c r="A615" s="22" t="s">
        <v>1452</v>
      </c>
      <c r="B615" s="23" t="s">
        <v>1730</v>
      </c>
      <c r="C615" s="66" t="s">
        <v>1855</v>
      </c>
      <c r="D615" s="28" t="s">
        <v>8</v>
      </c>
      <c r="E615" s="26">
        <v>1</v>
      </c>
      <c r="F615" s="67">
        <v>25.78</v>
      </c>
      <c r="G615" s="27">
        <f t="shared" si="9"/>
        <v>25.78</v>
      </c>
    </row>
    <row r="616" spans="1:7" s="21" customFormat="1" x14ac:dyDescent="0.25">
      <c r="A616" s="22" t="s">
        <v>1453</v>
      </c>
      <c r="B616" s="23" t="s">
        <v>1732</v>
      </c>
      <c r="C616" s="66" t="s">
        <v>1857</v>
      </c>
      <c r="D616" s="28" t="s">
        <v>8</v>
      </c>
      <c r="E616" s="26">
        <v>2</v>
      </c>
      <c r="F616" s="67">
        <v>51.3</v>
      </c>
      <c r="G616" s="27">
        <f t="shared" si="9"/>
        <v>102.6</v>
      </c>
    </row>
    <row r="617" spans="1:7" s="21" customFormat="1" x14ac:dyDescent="0.25">
      <c r="A617" s="22" t="s">
        <v>465</v>
      </c>
      <c r="B617" s="23" t="s">
        <v>1733</v>
      </c>
      <c r="C617" s="66" t="s">
        <v>1884</v>
      </c>
      <c r="D617" s="28" t="s">
        <v>8</v>
      </c>
      <c r="E617" s="26">
        <v>10</v>
      </c>
      <c r="F617" s="67">
        <v>45.34</v>
      </c>
      <c r="G617" s="27">
        <f t="shared" si="9"/>
        <v>453.40000000000003</v>
      </c>
    </row>
    <row r="618" spans="1:7" s="21" customFormat="1" x14ac:dyDescent="0.25">
      <c r="A618" s="22" t="s">
        <v>463</v>
      </c>
      <c r="B618" s="23" t="s">
        <v>1734</v>
      </c>
      <c r="C618" s="66" t="s">
        <v>1884</v>
      </c>
      <c r="D618" s="28" t="s">
        <v>8</v>
      </c>
      <c r="E618" s="26">
        <v>5</v>
      </c>
      <c r="F618" s="67">
        <v>20.3</v>
      </c>
      <c r="G618" s="27">
        <f t="shared" si="9"/>
        <v>101.5</v>
      </c>
    </row>
    <row r="619" spans="1:7" s="21" customFormat="1" x14ac:dyDescent="0.25">
      <c r="A619" s="22" t="s">
        <v>461</v>
      </c>
      <c r="B619" s="23" t="s">
        <v>350</v>
      </c>
      <c r="C619" s="66" t="s">
        <v>1887</v>
      </c>
      <c r="D619" s="28" t="s">
        <v>8</v>
      </c>
      <c r="E619" s="26">
        <v>1</v>
      </c>
      <c r="F619" s="67">
        <v>25.58</v>
      </c>
      <c r="G619" s="27">
        <f t="shared" si="9"/>
        <v>25.58</v>
      </c>
    </row>
    <row r="620" spans="1:7" s="21" customFormat="1" x14ac:dyDescent="0.25">
      <c r="A620" s="22" t="s">
        <v>459</v>
      </c>
      <c r="B620" s="29" t="s">
        <v>1376</v>
      </c>
      <c r="C620" s="66" t="s">
        <v>1871</v>
      </c>
      <c r="D620" s="28" t="s">
        <v>8</v>
      </c>
      <c r="E620" s="26">
        <v>5</v>
      </c>
      <c r="F620" s="67">
        <v>35.799999999999997</v>
      </c>
      <c r="G620" s="27">
        <f t="shared" si="9"/>
        <v>179</v>
      </c>
    </row>
    <row r="621" spans="1:7" s="21" customFormat="1" x14ac:dyDescent="0.25">
      <c r="A621" s="22" t="s">
        <v>457</v>
      </c>
      <c r="B621" s="29" t="s">
        <v>1735</v>
      </c>
      <c r="C621" s="66" t="s">
        <v>1868</v>
      </c>
      <c r="D621" s="28" t="s">
        <v>8</v>
      </c>
      <c r="E621" s="26">
        <v>1</v>
      </c>
      <c r="F621" s="67">
        <v>126.03</v>
      </c>
      <c r="G621" s="27">
        <f t="shared" si="9"/>
        <v>126.03</v>
      </c>
    </row>
    <row r="622" spans="1:7" s="21" customFormat="1" x14ac:dyDescent="0.25">
      <c r="A622" s="22" t="s">
        <v>455</v>
      </c>
      <c r="B622" s="23" t="s">
        <v>1736</v>
      </c>
      <c r="C622" s="66" t="s">
        <v>1880</v>
      </c>
      <c r="D622" s="28" t="s">
        <v>29</v>
      </c>
      <c r="E622" s="26">
        <v>3</v>
      </c>
      <c r="F622" s="67">
        <v>13.12</v>
      </c>
      <c r="G622" s="27">
        <f t="shared" si="9"/>
        <v>39.36</v>
      </c>
    </row>
    <row r="623" spans="1:7" s="21" customFormat="1" x14ac:dyDescent="0.25">
      <c r="A623" s="22" t="s">
        <v>454</v>
      </c>
      <c r="B623" s="23" t="s">
        <v>1737</v>
      </c>
      <c r="C623" s="66" t="s">
        <v>1880</v>
      </c>
      <c r="D623" s="28" t="s">
        <v>29</v>
      </c>
      <c r="E623" s="26">
        <v>3</v>
      </c>
      <c r="F623" s="67">
        <v>7.38</v>
      </c>
      <c r="G623" s="27">
        <f t="shared" si="9"/>
        <v>22.14</v>
      </c>
    </row>
    <row r="624" spans="1:7" s="21" customFormat="1" x14ac:dyDescent="0.25">
      <c r="A624" s="22" t="s">
        <v>452</v>
      </c>
      <c r="B624" s="23" t="s">
        <v>1633</v>
      </c>
      <c r="C624" s="66" t="s">
        <v>1865</v>
      </c>
      <c r="D624" s="25" t="s">
        <v>0</v>
      </c>
      <c r="E624" s="26">
        <v>1</v>
      </c>
      <c r="F624" s="67">
        <v>81.8</v>
      </c>
      <c r="G624" s="27">
        <f t="shared" si="9"/>
        <v>81.8</v>
      </c>
    </row>
    <row r="625" spans="1:7" s="21" customFormat="1" x14ac:dyDescent="0.25">
      <c r="A625" s="22" t="s">
        <v>450</v>
      </c>
      <c r="B625" s="23" t="s">
        <v>346</v>
      </c>
      <c r="C625" s="66" t="s">
        <v>1865</v>
      </c>
      <c r="D625" s="28" t="s">
        <v>0</v>
      </c>
      <c r="E625" s="26">
        <v>1</v>
      </c>
      <c r="F625" s="67">
        <v>18.91</v>
      </c>
      <c r="G625" s="27">
        <f t="shared" si="9"/>
        <v>18.91</v>
      </c>
    </row>
    <row r="626" spans="1:7" s="21" customFormat="1" x14ac:dyDescent="0.25">
      <c r="A626" s="22" t="s">
        <v>448</v>
      </c>
      <c r="B626" s="23" t="s">
        <v>344</v>
      </c>
      <c r="C626" s="66" t="s">
        <v>1868</v>
      </c>
      <c r="D626" s="28" t="s">
        <v>23</v>
      </c>
      <c r="E626" s="26">
        <v>1</v>
      </c>
      <c r="F626" s="67">
        <v>66.13</v>
      </c>
      <c r="G626" s="27">
        <f t="shared" si="9"/>
        <v>66.13</v>
      </c>
    </row>
    <row r="627" spans="1:7" s="21" customFormat="1" x14ac:dyDescent="0.25">
      <c r="A627" s="22" t="s">
        <v>1454</v>
      </c>
      <c r="B627" s="23" t="s">
        <v>1665</v>
      </c>
      <c r="C627" s="66" t="s">
        <v>1855</v>
      </c>
      <c r="D627" s="28" t="s">
        <v>0</v>
      </c>
      <c r="E627" s="26">
        <v>1</v>
      </c>
      <c r="F627" s="67">
        <v>36.36</v>
      </c>
      <c r="G627" s="27">
        <f t="shared" si="9"/>
        <v>36.36</v>
      </c>
    </row>
    <row r="628" spans="1:7" s="21" customFormat="1" x14ac:dyDescent="0.25">
      <c r="A628" s="22" t="s">
        <v>447</v>
      </c>
      <c r="B628" s="23" t="s">
        <v>1738</v>
      </c>
      <c r="C628" s="66" t="s">
        <v>1896</v>
      </c>
      <c r="D628" s="25" t="s">
        <v>0</v>
      </c>
      <c r="E628" s="26">
        <v>1</v>
      </c>
      <c r="F628" s="67">
        <v>35.67</v>
      </c>
      <c r="G628" s="27">
        <f t="shared" si="9"/>
        <v>35.67</v>
      </c>
    </row>
    <row r="629" spans="1:7" s="21" customFormat="1" x14ac:dyDescent="0.25">
      <c r="A629" s="22" t="s">
        <v>445</v>
      </c>
      <c r="B629" s="23" t="s">
        <v>1739</v>
      </c>
      <c r="C629" s="66" t="s">
        <v>1896</v>
      </c>
      <c r="D629" s="25" t="s">
        <v>0</v>
      </c>
      <c r="E629" s="26">
        <v>1</v>
      </c>
      <c r="F629" s="67">
        <v>36.75</v>
      </c>
      <c r="G629" s="27">
        <f t="shared" si="9"/>
        <v>36.75</v>
      </c>
    </row>
    <row r="630" spans="1:7" s="21" customFormat="1" x14ac:dyDescent="0.25">
      <c r="A630" s="22" t="s">
        <v>443</v>
      </c>
      <c r="B630" s="23" t="s">
        <v>1740</v>
      </c>
      <c r="C630" s="66" t="s">
        <v>1896</v>
      </c>
      <c r="D630" s="25" t="s">
        <v>0</v>
      </c>
      <c r="E630" s="26">
        <v>1</v>
      </c>
      <c r="F630" s="67">
        <v>35.67</v>
      </c>
      <c r="G630" s="27">
        <f t="shared" si="9"/>
        <v>35.67</v>
      </c>
    </row>
    <row r="631" spans="1:7" s="21" customFormat="1" x14ac:dyDescent="0.25">
      <c r="A631" s="22" t="s">
        <v>441</v>
      </c>
      <c r="B631" s="30" t="s">
        <v>1741</v>
      </c>
      <c r="C631" s="66" t="s">
        <v>1893</v>
      </c>
      <c r="D631" s="25" t="s">
        <v>0</v>
      </c>
      <c r="E631" s="26">
        <v>1380</v>
      </c>
      <c r="F631" s="67">
        <v>28.63</v>
      </c>
      <c r="G631" s="27">
        <f t="shared" si="9"/>
        <v>39509.4</v>
      </c>
    </row>
    <row r="632" spans="1:7" s="21" customFormat="1" ht="21" x14ac:dyDescent="0.25">
      <c r="A632" s="22" t="s">
        <v>439</v>
      </c>
      <c r="B632" s="23" t="s">
        <v>338</v>
      </c>
      <c r="C632" s="66" t="s">
        <v>1866</v>
      </c>
      <c r="D632" s="28" t="s">
        <v>8</v>
      </c>
      <c r="E632" s="26">
        <v>3</v>
      </c>
      <c r="F632" s="67">
        <v>215.65</v>
      </c>
      <c r="G632" s="27">
        <f t="shared" si="9"/>
        <v>646.95000000000005</v>
      </c>
    </row>
    <row r="633" spans="1:7" s="21" customFormat="1" ht="21" x14ac:dyDescent="0.25">
      <c r="A633" s="22" t="s">
        <v>436</v>
      </c>
      <c r="B633" s="23" t="s">
        <v>336</v>
      </c>
      <c r="C633" s="66" t="s">
        <v>1866</v>
      </c>
      <c r="D633" s="28" t="s">
        <v>8</v>
      </c>
      <c r="E633" s="26">
        <v>6</v>
      </c>
      <c r="F633" s="67">
        <v>432.66</v>
      </c>
      <c r="G633" s="27">
        <f t="shared" si="9"/>
        <v>2595.96</v>
      </c>
    </row>
    <row r="634" spans="1:7" s="21" customFormat="1" x14ac:dyDescent="0.25">
      <c r="A634" s="22" t="s">
        <v>434</v>
      </c>
      <c r="B634" s="30" t="s">
        <v>333</v>
      </c>
      <c r="C634" s="66" t="s">
        <v>1853</v>
      </c>
      <c r="D634" s="25" t="s">
        <v>0</v>
      </c>
      <c r="E634" s="26">
        <v>60</v>
      </c>
      <c r="F634" s="67">
        <v>256.66000000000003</v>
      </c>
      <c r="G634" s="27">
        <f t="shared" si="9"/>
        <v>15399.600000000002</v>
      </c>
    </row>
    <row r="635" spans="1:7" s="21" customFormat="1" x14ac:dyDescent="0.25">
      <c r="A635" s="22" t="s">
        <v>432</v>
      </c>
      <c r="B635" s="30" t="s">
        <v>331</v>
      </c>
      <c r="C635" s="66" t="s">
        <v>1853</v>
      </c>
      <c r="D635" s="25" t="s">
        <v>0</v>
      </c>
      <c r="E635" s="26">
        <v>4</v>
      </c>
      <c r="F635" s="67">
        <v>189.57</v>
      </c>
      <c r="G635" s="27">
        <f t="shared" si="9"/>
        <v>758.28</v>
      </c>
    </row>
    <row r="636" spans="1:7" s="21" customFormat="1" x14ac:dyDescent="0.25">
      <c r="A636" s="22" t="s">
        <v>430</v>
      </c>
      <c r="B636" s="23" t="s">
        <v>329</v>
      </c>
      <c r="C636" s="66" t="s">
        <v>1851</v>
      </c>
      <c r="D636" s="28" t="s">
        <v>0</v>
      </c>
      <c r="E636" s="26">
        <v>1</v>
      </c>
      <c r="F636" s="67">
        <v>59.18</v>
      </c>
      <c r="G636" s="27">
        <f t="shared" si="9"/>
        <v>59.18</v>
      </c>
    </row>
    <row r="637" spans="1:7" s="21" customFormat="1" x14ac:dyDescent="0.25">
      <c r="A637" s="22" t="s">
        <v>429</v>
      </c>
      <c r="B637" s="23" t="s">
        <v>327</v>
      </c>
      <c r="C637" s="66" t="s">
        <v>1865</v>
      </c>
      <c r="D637" s="28" t="s">
        <v>8</v>
      </c>
      <c r="E637" s="26">
        <v>1</v>
      </c>
      <c r="F637" s="67">
        <v>62.96</v>
      </c>
      <c r="G637" s="27">
        <f t="shared" si="9"/>
        <v>62.96</v>
      </c>
    </row>
    <row r="638" spans="1:7" s="21" customFormat="1" x14ac:dyDescent="0.25">
      <c r="A638" s="22" t="s">
        <v>428</v>
      </c>
      <c r="B638" s="48" t="s">
        <v>1843</v>
      </c>
      <c r="C638" s="66" t="s">
        <v>1900</v>
      </c>
      <c r="D638" s="46" t="s">
        <v>8</v>
      </c>
      <c r="E638" s="47">
        <v>1</v>
      </c>
      <c r="F638" s="67">
        <v>8.24</v>
      </c>
      <c r="G638" s="27">
        <f t="shared" si="9"/>
        <v>8.24</v>
      </c>
    </row>
    <row r="639" spans="1:7" s="21" customFormat="1" x14ac:dyDescent="0.25">
      <c r="A639" s="22" t="s">
        <v>427</v>
      </c>
      <c r="B639" s="40" t="s">
        <v>1381</v>
      </c>
      <c r="C639" s="66" t="s">
        <v>1853</v>
      </c>
      <c r="D639" s="38" t="s">
        <v>0</v>
      </c>
      <c r="E639" s="38">
        <v>15</v>
      </c>
      <c r="F639" s="67">
        <v>142.30000000000001</v>
      </c>
      <c r="G639" s="27">
        <f t="shared" si="9"/>
        <v>2134.5</v>
      </c>
    </row>
    <row r="640" spans="1:7" s="21" customFormat="1" ht="13.2" x14ac:dyDescent="0.25">
      <c r="A640" s="22" t="s">
        <v>425</v>
      </c>
      <c r="B640" s="49" t="s">
        <v>322</v>
      </c>
      <c r="C640" s="69"/>
      <c r="D640" s="57" t="s">
        <v>0</v>
      </c>
      <c r="E640" s="52">
        <v>7</v>
      </c>
      <c r="F640" s="67"/>
      <c r="G640" s="27"/>
    </row>
    <row r="641" spans="1:7" s="21" customFormat="1" ht="13.2" x14ac:dyDescent="0.25">
      <c r="A641" s="22" t="s">
        <v>424</v>
      </c>
      <c r="B641" s="49" t="s">
        <v>320</v>
      </c>
      <c r="C641" s="69"/>
      <c r="D641" s="57" t="s">
        <v>0</v>
      </c>
      <c r="E641" s="52">
        <v>7</v>
      </c>
      <c r="F641" s="67"/>
      <c r="G641" s="27"/>
    </row>
    <row r="642" spans="1:7" s="21" customFormat="1" ht="13.2" x14ac:dyDescent="0.25">
      <c r="A642" s="22" t="s">
        <v>422</v>
      </c>
      <c r="B642" s="49" t="s">
        <v>318</v>
      </c>
      <c r="C642" s="69"/>
      <c r="D642" s="57" t="s">
        <v>0</v>
      </c>
      <c r="E642" s="52">
        <v>7</v>
      </c>
      <c r="F642" s="67"/>
      <c r="G642" s="27"/>
    </row>
    <row r="643" spans="1:7" s="21" customFormat="1" ht="13.2" x14ac:dyDescent="0.25">
      <c r="A643" s="22" t="s">
        <v>420</v>
      </c>
      <c r="B643" s="49" t="s">
        <v>316</v>
      </c>
      <c r="C643" s="69"/>
      <c r="D643" s="57" t="s">
        <v>0</v>
      </c>
      <c r="E643" s="52">
        <v>7</v>
      </c>
      <c r="F643" s="67"/>
      <c r="G643" s="27"/>
    </row>
    <row r="644" spans="1:7" s="21" customFormat="1" x14ac:dyDescent="0.25">
      <c r="A644" s="22" t="s">
        <v>1455</v>
      </c>
      <c r="B644" s="30" t="s">
        <v>313</v>
      </c>
      <c r="C644" s="66" t="s">
        <v>1853</v>
      </c>
      <c r="D644" s="25" t="s">
        <v>0</v>
      </c>
      <c r="E644" s="26">
        <v>35</v>
      </c>
      <c r="F644" s="67">
        <v>106.07</v>
      </c>
      <c r="G644" s="27">
        <f t="shared" si="9"/>
        <v>3712.45</v>
      </c>
    </row>
    <row r="645" spans="1:7" s="21" customFormat="1" x14ac:dyDescent="0.25">
      <c r="A645" s="22" t="s">
        <v>1456</v>
      </c>
      <c r="B645" s="30" t="s">
        <v>311</v>
      </c>
      <c r="C645" s="66" t="s">
        <v>1853</v>
      </c>
      <c r="D645" s="25" t="s">
        <v>0</v>
      </c>
      <c r="E645" s="26">
        <v>95</v>
      </c>
      <c r="F645" s="67">
        <v>38.78</v>
      </c>
      <c r="G645" s="27">
        <f t="shared" si="9"/>
        <v>3684.1</v>
      </c>
    </row>
    <row r="646" spans="1:7" s="21" customFormat="1" x14ac:dyDescent="0.25">
      <c r="A646" s="22" t="s">
        <v>419</v>
      </c>
      <c r="B646" s="23" t="s">
        <v>309</v>
      </c>
      <c r="C646" s="66" t="s">
        <v>1851</v>
      </c>
      <c r="D646" s="25" t="s">
        <v>8</v>
      </c>
      <c r="E646" s="26">
        <v>1</v>
      </c>
      <c r="F646" s="67">
        <v>52.22</v>
      </c>
      <c r="G646" s="27">
        <f t="shared" si="9"/>
        <v>52.22</v>
      </c>
    </row>
    <row r="647" spans="1:7" s="21" customFormat="1" ht="21" x14ac:dyDescent="0.25">
      <c r="A647" s="22" t="s">
        <v>1457</v>
      </c>
      <c r="B647" s="23" t="s">
        <v>1480</v>
      </c>
      <c r="C647" s="66" t="s">
        <v>1866</v>
      </c>
      <c r="D647" s="28" t="s">
        <v>8</v>
      </c>
      <c r="E647" s="26">
        <v>7</v>
      </c>
      <c r="F647" s="67">
        <v>208.99</v>
      </c>
      <c r="G647" s="27">
        <f t="shared" ref="G647:G710" si="10">F647*E647</f>
        <v>1462.93</v>
      </c>
    </row>
    <row r="648" spans="1:7" s="21" customFormat="1" ht="21" x14ac:dyDescent="0.25">
      <c r="A648" s="22" t="s">
        <v>1458</v>
      </c>
      <c r="B648" s="23" t="s">
        <v>1606</v>
      </c>
      <c r="C648" s="66" t="s">
        <v>1866</v>
      </c>
      <c r="D648" s="28" t="s">
        <v>8</v>
      </c>
      <c r="E648" s="26">
        <v>12</v>
      </c>
      <c r="F648" s="67">
        <v>184.99</v>
      </c>
      <c r="G648" s="27">
        <f t="shared" si="10"/>
        <v>2219.88</v>
      </c>
    </row>
    <row r="649" spans="1:7" s="21" customFormat="1" x14ac:dyDescent="0.25">
      <c r="A649" s="22" t="s">
        <v>418</v>
      </c>
      <c r="B649" s="30" t="s">
        <v>1283</v>
      </c>
      <c r="C649" s="66" t="s">
        <v>1853</v>
      </c>
      <c r="D649" s="25" t="s">
        <v>0</v>
      </c>
      <c r="E649" s="26">
        <v>120</v>
      </c>
      <c r="F649" s="67">
        <v>186.01</v>
      </c>
      <c r="G649" s="27">
        <f t="shared" si="10"/>
        <v>22321.199999999997</v>
      </c>
    </row>
    <row r="650" spans="1:7" s="21" customFormat="1" x14ac:dyDescent="0.25">
      <c r="A650" s="22" t="s">
        <v>416</v>
      </c>
      <c r="B650" s="23" t="s">
        <v>304</v>
      </c>
      <c r="C650" s="66" t="s">
        <v>1869</v>
      </c>
      <c r="D650" s="28" t="s">
        <v>8</v>
      </c>
      <c r="E650" s="26">
        <v>1</v>
      </c>
      <c r="F650" s="67">
        <v>142.88</v>
      </c>
      <c r="G650" s="27">
        <f t="shared" si="10"/>
        <v>142.88</v>
      </c>
    </row>
    <row r="651" spans="1:7" s="21" customFormat="1" x14ac:dyDescent="0.25">
      <c r="A651" s="22" t="s">
        <v>414</v>
      </c>
      <c r="B651" s="23" t="s">
        <v>302</v>
      </c>
      <c r="C651" s="66" t="s">
        <v>1869</v>
      </c>
      <c r="D651" s="28" t="s">
        <v>8</v>
      </c>
      <c r="E651" s="26">
        <v>1</v>
      </c>
      <c r="F651" s="67">
        <v>104.65</v>
      </c>
      <c r="G651" s="27">
        <f t="shared" si="10"/>
        <v>104.65</v>
      </c>
    </row>
    <row r="652" spans="1:7" s="21" customFormat="1" x14ac:dyDescent="0.25">
      <c r="A652" s="22" t="s">
        <v>413</v>
      </c>
      <c r="B652" s="23" t="s">
        <v>300</v>
      </c>
      <c r="C652" s="66" t="s">
        <v>1884</v>
      </c>
      <c r="D652" s="25" t="s">
        <v>8</v>
      </c>
      <c r="E652" s="26">
        <v>1</v>
      </c>
      <c r="F652" s="67">
        <v>47.58</v>
      </c>
      <c r="G652" s="27">
        <f t="shared" si="10"/>
        <v>47.58</v>
      </c>
    </row>
    <row r="653" spans="1:7" s="21" customFormat="1" x14ac:dyDescent="0.25">
      <c r="A653" s="22" t="s">
        <v>412</v>
      </c>
      <c r="B653" s="23" t="s">
        <v>298</v>
      </c>
      <c r="C653" s="66" t="s">
        <v>1884</v>
      </c>
      <c r="D653" s="25" t="s">
        <v>8</v>
      </c>
      <c r="E653" s="26">
        <v>1</v>
      </c>
      <c r="F653" s="67">
        <v>39.03</v>
      </c>
      <c r="G653" s="27">
        <f t="shared" si="10"/>
        <v>39.03</v>
      </c>
    </row>
    <row r="654" spans="1:7" s="21" customFormat="1" x14ac:dyDescent="0.25">
      <c r="A654" s="22" t="s">
        <v>411</v>
      </c>
      <c r="B654" s="23" t="s">
        <v>296</v>
      </c>
      <c r="C654" s="66" t="s">
        <v>1884</v>
      </c>
      <c r="D654" s="25" t="s">
        <v>8</v>
      </c>
      <c r="E654" s="26">
        <v>1</v>
      </c>
      <c r="F654" s="67">
        <v>34.869999999999997</v>
      </c>
      <c r="G654" s="27">
        <f t="shared" si="10"/>
        <v>34.869999999999997</v>
      </c>
    </row>
    <row r="655" spans="1:7" s="21" customFormat="1" x14ac:dyDescent="0.25">
      <c r="A655" s="22" t="s">
        <v>410</v>
      </c>
      <c r="B655" s="23" t="s">
        <v>294</v>
      </c>
      <c r="C655" s="66" t="s">
        <v>1884</v>
      </c>
      <c r="D655" s="25" t="s">
        <v>8</v>
      </c>
      <c r="E655" s="26">
        <v>1</v>
      </c>
      <c r="F655" s="67">
        <v>28.23</v>
      </c>
      <c r="G655" s="27">
        <f t="shared" si="10"/>
        <v>28.23</v>
      </c>
    </row>
    <row r="656" spans="1:7" s="21" customFormat="1" x14ac:dyDescent="0.25">
      <c r="A656" s="22" t="s">
        <v>409</v>
      </c>
      <c r="B656" s="23" t="s">
        <v>292</v>
      </c>
      <c r="C656" s="66" t="s">
        <v>1884</v>
      </c>
      <c r="D656" s="25" t="s">
        <v>8</v>
      </c>
      <c r="E656" s="26">
        <v>1</v>
      </c>
      <c r="F656" s="67">
        <v>32.58</v>
      </c>
      <c r="G656" s="27">
        <f t="shared" si="10"/>
        <v>32.58</v>
      </c>
    </row>
    <row r="657" spans="1:7" s="21" customFormat="1" x14ac:dyDescent="0.25">
      <c r="A657" s="22" t="s">
        <v>408</v>
      </c>
      <c r="B657" s="23" t="s">
        <v>290</v>
      </c>
      <c r="C657" s="66" t="s">
        <v>1884</v>
      </c>
      <c r="D657" s="25" t="s">
        <v>8</v>
      </c>
      <c r="E657" s="26">
        <v>1</v>
      </c>
      <c r="F657" s="67">
        <v>28.23</v>
      </c>
      <c r="G657" s="27">
        <f t="shared" si="10"/>
        <v>28.23</v>
      </c>
    </row>
    <row r="658" spans="1:7" s="21" customFormat="1" x14ac:dyDescent="0.25">
      <c r="A658" s="22" t="s">
        <v>407</v>
      </c>
      <c r="B658" s="23" t="s">
        <v>1518</v>
      </c>
      <c r="C658" s="66" t="s">
        <v>1884</v>
      </c>
      <c r="D658" s="25" t="s">
        <v>8</v>
      </c>
      <c r="E658" s="26">
        <v>1</v>
      </c>
      <c r="F658" s="67">
        <v>31.08</v>
      </c>
      <c r="G658" s="27">
        <f t="shared" si="10"/>
        <v>31.08</v>
      </c>
    </row>
    <row r="659" spans="1:7" s="21" customFormat="1" x14ac:dyDescent="0.25">
      <c r="A659" s="22" t="s">
        <v>406</v>
      </c>
      <c r="B659" s="23" t="s">
        <v>287</v>
      </c>
      <c r="C659" s="66" t="s">
        <v>1884</v>
      </c>
      <c r="D659" s="25" t="s">
        <v>8</v>
      </c>
      <c r="E659" s="26">
        <v>1</v>
      </c>
      <c r="F659" s="67">
        <v>30.56</v>
      </c>
      <c r="G659" s="27">
        <f t="shared" si="10"/>
        <v>30.56</v>
      </c>
    </row>
    <row r="660" spans="1:7" s="21" customFormat="1" x14ac:dyDescent="0.25">
      <c r="A660" s="22" t="s">
        <v>405</v>
      </c>
      <c r="B660" s="23" t="s">
        <v>285</v>
      </c>
      <c r="C660" s="66" t="s">
        <v>1884</v>
      </c>
      <c r="D660" s="25" t="s">
        <v>8</v>
      </c>
      <c r="E660" s="26">
        <v>1</v>
      </c>
      <c r="F660" s="67">
        <v>39.65</v>
      </c>
      <c r="G660" s="27">
        <f t="shared" si="10"/>
        <v>39.65</v>
      </c>
    </row>
    <row r="661" spans="1:7" s="21" customFormat="1" x14ac:dyDescent="0.25">
      <c r="A661" s="22" t="s">
        <v>404</v>
      </c>
      <c r="B661" s="23" t="s">
        <v>283</v>
      </c>
      <c r="C661" s="66" t="s">
        <v>1884</v>
      </c>
      <c r="D661" s="25" t="s">
        <v>8</v>
      </c>
      <c r="E661" s="26">
        <v>1</v>
      </c>
      <c r="F661" s="67">
        <v>41.2</v>
      </c>
      <c r="G661" s="27">
        <f t="shared" si="10"/>
        <v>41.2</v>
      </c>
    </row>
    <row r="662" spans="1:7" s="21" customFormat="1" x14ac:dyDescent="0.25">
      <c r="A662" s="22" t="s">
        <v>403</v>
      </c>
      <c r="B662" s="23" t="s">
        <v>281</v>
      </c>
      <c r="C662" s="66" t="s">
        <v>1884</v>
      </c>
      <c r="D662" s="25" t="s">
        <v>8</v>
      </c>
      <c r="E662" s="26">
        <v>1</v>
      </c>
      <c r="F662" s="67">
        <v>38.56</v>
      </c>
      <c r="G662" s="27">
        <f t="shared" si="10"/>
        <v>38.56</v>
      </c>
    </row>
    <row r="663" spans="1:7" s="21" customFormat="1" x14ac:dyDescent="0.25">
      <c r="A663" s="22" t="s">
        <v>1459</v>
      </c>
      <c r="B663" s="23" t="s">
        <v>279</v>
      </c>
      <c r="C663" s="66" t="s">
        <v>1884</v>
      </c>
      <c r="D663" s="25" t="s">
        <v>8</v>
      </c>
      <c r="E663" s="26">
        <v>1</v>
      </c>
      <c r="F663" s="67">
        <v>26.83</v>
      </c>
      <c r="G663" s="27">
        <f t="shared" si="10"/>
        <v>26.83</v>
      </c>
    </row>
    <row r="664" spans="1:7" s="21" customFormat="1" ht="13.2" x14ac:dyDescent="0.25">
      <c r="A664" s="22" t="s">
        <v>401</v>
      </c>
      <c r="B664" s="50" t="s">
        <v>278</v>
      </c>
      <c r="C664" s="69"/>
      <c r="D664" s="51" t="s">
        <v>8</v>
      </c>
      <c r="E664" s="52">
        <v>1</v>
      </c>
      <c r="F664" s="67"/>
      <c r="G664" s="27"/>
    </row>
    <row r="665" spans="1:7" s="21" customFormat="1" x14ac:dyDescent="0.25">
      <c r="A665" s="22" t="s">
        <v>399</v>
      </c>
      <c r="B665" s="30" t="s">
        <v>1607</v>
      </c>
      <c r="C665" s="66" t="s">
        <v>1855</v>
      </c>
      <c r="D665" s="25" t="s">
        <v>0</v>
      </c>
      <c r="E665" s="26">
        <v>1</v>
      </c>
      <c r="F665" s="67">
        <v>52.23</v>
      </c>
      <c r="G665" s="27">
        <f t="shared" si="10"/>
        <v>52.23</v>
      </c>
    </row>
    <row r="666" spans="1:7" s="21" customFormat="1" x14ac:dyDescent="0.25">
      <c r="A666" s="22" t="s">
        <v>1566</v>
      </c>
      <c r="B666" s="23" t="s">
        <v>1742</v>
      </c>
      <c r="C666" s="66" t="s">
        <v>1869</v>
      </c>
      <c r="D666" s="28" t="s">
        <v>23</v>
      </c>
      <c r="E666" s="26">
        <v>35</v>
      </c>
      <c r="F666" s="67">
        <v>38.07</v>
      </c>
      <c r="G666" s="27">
        <f t="shared" si="10"/>
        <v>1332.45</v>
      </c>
    </row>
    <row r="667" spans="1:7" s="21" customFormat="1" ht="13.2" x14ac:dyDescent="0.25">
      <c r="A667" s="22" t="s">
        <v>396</v>
      </c>
      <c r="B667" s="49" t="s">
        <v>275</v>
      </c>
      <c r="C667" s="69"/>
      <c r="D667" s="51" t="s">
        <v>8</v>
      </c>
      <c r="E667" s="52">
        <v>1</v>
      </c>
      <c r="F667" s="67"/>
      <c r="G667" s="27"/>
    </row>
    <row r="668" spans="1:7" s="21" customFormat="1" ht="13.2" x14ac:dyDescent="0.25">
      <c r="A668" s="22" t="s">
        <v>394</v>
      </c>
      <c r="B668" s="49" t="s">
        <v>273</v>
      </c>
      <c r="C668" s="69"/>
      <c r="D668" s="51" t="s">
        <v>8</v>
      </c>
      <c r="E668" s="52">
        <v>1</v>
      </c>
      <c r="F668" s="67"/>
      <c r="G668" s="27"/>
    </row>
    <row r="669" spans="1:7" s="21" customFormat="1" x14ac:dyDescent="0.25">
      <c r="A669" s="22" t="s">
        <v>393</v>
      </c>
      <c r="B669" s="37" t="s">
        <v>1355</v>
      </c>
      <c r="C669" s="66" t="s">
        <v>1869</v>
      </c>
      <c r="D669" s="28" t="s">
        <v>8</v>
      </c>
      <c r="E669" s="26">
        <v>10</v>
      </c>
      <c r="F669" s="67">
        <v>79.290000000000006</v>
      </c>
      <c r="G669" s="27">
        <f t="shared" si="10"/>
        <v>792.90000000000009</v>
      </c>
    </row>
    <row r="670" spans="1:7" s="21" customFormat="1" x14ac:dyDescent="0.25">
      <c r="A670" s="22" t="s">
        <v>392</v>
      </c>
      <c r="B670" s="23" t="s">
        <v>1354</v>
      </c>
      <c r="C670" s="66" t="s">
        <v>1869</v>
      </c>
      <c r="D670" s="28" t="s">
        <v>8</v>
      </c>
      <c r="E670" s="26">
        <v>2</v>
      </c>
      <c r="F670" s="67">
        <v>48.2</v>
      </c>
      <c r="G670" s="27">
        <f t="shared" si="10"/>
        <v>96.4</v>
      </c>
    </row>
    <row r="671" spans="1:7" s="21" customFormat="1" x14ac:dyDescent="0.25">
      <c r="A671" s="22" t="s">
        <v>390</v>
      </c>
      <c r="B671" s="23" t="s">
        <v>1353</v>
      </c>
      <c r="C671" s="66" t="s">
        <v>1869</v>
      </c>
      <c r="D671" s="28" t="s">
        <v>8</v>
      </c>
      <c r="E671" s="26">
        <v>20</v>
      </c>
      <c r="F671" s="67">
        <v>59.61</v>
      </c>
      <c r="G671" s="27">
        <f t="shared" si="10"/>
        <v>1192.2</v>
      </c>
    </row>
    <row r="672" spans="1:7" s="21" customFormat="1" x14ac:dyDescent="0.25">
      <c r="A672" s="22" t="s">
        <v>389</v>
      </c>
      <c r="B672" s="23" t="s">
        <v>1743</v>
      </c>
      <c r="C672" s="66" t="s">
        <v>1865</v>
      </c>
      <c r="D672" s="28" t="s">
        <v>0</v>
      </c>
      <c r="E672" s="26">
        <v>1</v>
      </c>
      <c r="F672" s="67">
        <v>33.81</v>
      </c>
      <c r="G672" s="27">
        <f t="shared" si="10"/>
        <v>33.81</v>
      </c>
    </row>
    <row r="673" spans="1:7" s="21" customFormat="1" x14ac:dyDescent="0.25">
      <c r="A673" s="22" t="s">
        <v>1567</v>
      </c>
      <c r="B673" s="23" t="s">
        <v>266</v>
      </c>
      <c r="C673" s="66" t="s">
        <v>1858</v>
      </c>
      <c r="D673" s="28" t="s">
        <v>0</v>
      </c>
      <c r="E673" s="26">
        <v>10</v>
      </c>
      <c r="F673" s="67">
        <v>154.27000000000001</v>
      </c>
      <c r="G673" s="27">
        <f t="shared" si="10"/>
        <v>1542.7</v>
      </c>
    </row>
    <row r="674" spans="1:7" s="21" customFormat="1" x14ac:dyDescent="0.25">
      <c r="A674" s="22" t="s">
        <v>387</v>
      </c>
      <c r="B674" s="23" t="s">
        <v>264</v>
      </c>
      <c r="C674" s="66" t="s">
        <v>1858</v>
      </c>
      <c r="D674" s="28" t="s">
        <v>0</v>
      </c>
      <c r="E674" s="26">
        <v>6</v>
      </c>
      <c r="F674" s="67">
        <v>71.38</v>
      </c>
      <c r="G674" s="27">
        <f t="shared" si="10"/>
        <v>428.28</v>
      </c>
    </row>
    <row r="675" spans="1:7" s="21" customFormat="1" x14ac:dyDescent="0.25">
      <c r="A675" s="22" t="s">
        <v>385</v>
      </c>
      <c r="B675" s="23" t="s">
        <v>262</v>
      </c>
      <c r="C675" s="66" t="s">
        <v>1888</v>
      </c>
      <c r="D675" s="28" t="s">
        <v>5</v>
      </c>
      <c r="E675" s="26">
        <v>1</v>
      </c>
      <c r="F675" s="67">
        <v>25.71</v>
      </c>
      <c r="G675" s="27">
        <f t="shared" si="10"/>
        <v>25.71</v>
      </c>
    </row>
    <row r="676" spans="1:7" s="21" customFormat="1" x14ac:dyDescent="0.25">
      <c r="A676" s="22" t="s">
        <v>383</v>
      </c>
      <c r="B676" s="23" t="s">
        <v>1744</v>
      </c>
      <c r="C676" s="66" t="s">
        <v>1869</v>
      </c>
      <c r="D676" s="28" t="s">
        <v>8</v>
      </c>
      <c r="E676" s="26">
        <v>25</v>
      </c>
      <c r="F676" s="67">
        <v>138.81</v>
      </c>
      <c r="G676" s="27">
        <f t="shared" si="10"/>
        <v>3470.25</v>
      </c>
    </row>
    <row r="677" spans="1:7" s="21" customFormat="1" ht="21" x14ac:dyDescent="0.25">
      <c r="A677" s="22" t="s">
        <v>381</v>
      </c>
      <c r="B677" s="30" t="s">
        <v>258</v>
      </c>
      <c r="C677" s="66" t="s">
        <v>1856</v>
      </c>
      <c r="D677" s="25" t="s">
        <v>0</v>
      </c>
      <c r="E677" s="26">
        <v>25</v>
      </c>
      <c r="F677" s="67">
        <v>119.39</v>
      </c>
      <c r="G677" s="27">
        <f t="shared" si="10"/>
        <v>2984.75</v>
      </c>
    </row>
    <row r="678" spans="1:7" s="21" customFormat="1" x14ac:dyDescent="0.25">
      <c r="A678" s="22" t="s">
        <v>379</v>
      </c>
      <c r="B678" s="23" t="s">
        <v>1745</v>
      </c>
      <c r="C678" s="66" t="s">
        <v>1876</v>
      </c>
      <c r="D678" s="28" t="s">
        <v>8</v>
      </c>
      <c r="E678" s="26">
        <v>1</v>
      </c>
      <c r="F678" s="67">
        <v>29.26</v>
      </c>
      <c r="G678" s="27">
        <f t="shared" si="10"/>
        <v>29.26</v>
      </c>
    </row>
    <row r="679" spans="1:7" s="21" customFormat="1" x14ac:dyDescent="0.25">
      <c r="A679" s="22" t="s">
        <v>378</v>
      </c>
      <c r="B679" s="35" t="s">
        <v>1671</v>
      </c>
      <c r="C679" s="66" t="s">
        <v>1901</v>
      </c>
      <c r="D679" s="28" t="s">
        <v>0</v>
      </c>
      <c r="E679" s="41">
        <v>1</v>
      </c>
      <c r="F679" s="67">
        <v>35.67</v>
      </c>
      <c r="G679" s="27">
        <f t="shared" si="10"/>
        <v>35.67</v>
      </c>
    </row>
    <row r="680" spans="1:7" s="21" customFormat="1" x14ac:dyDescent="0.25">
      <c r="A680" s="22" t="s">
        <v>376</v>
      </c>
      <c r="B680" s="23" t="s">
        <v>255</v>
      </c>
      <c r="C680" s="66" t="s">
        <v>1865</v>
      </c>
      <c r="D680" s="25" t="s">
        <v>0</v>
      </c>
      <c r="E680" s="26">
        <v>1</v>
      </c>
      <c r="F680" s="67">
        <v>22.25</v>
      </c>
      <c r="G680" s="27">
        <f t="shared" si="10"/>
        <v>22.25</v>
      </c>
    </row>
    <row r="681" spans="1:7" s="21" customFormat="1" x14ac:dyDescent="0.25">
      <c r="A681" s="22" t="s">
        <v>374</v>
      </c>
      <c r="B681" s="23" t="s">
        <v>251</v>
      </c>
      <c r="C681" s="66" t="s">
        <v>1880</v>
      </c>
      <c r="D681" s="28" t="s">
        <v>29</v>
      </c>
      <c r="E681" s="26">
        <v>4</v>
      </c>
      <c r="F681" s="67">
        <v>23.49</v>
      </c>
      <c r="G681" s="27">
        <f t="shared" si="10"/>
        <v>93.96</v>
      </c>
    </row>
    <row r="682" spans="1:7" s="21" customFormat="1" x14ac:dyDescent="0.25">
      <c r="A682" s="22" t="s">
        <v>373</v>
      </c>
      <c r="B682" s="23" t="s">
        <v>1297</v>
      </c>
      <c r="C682" s="66" t="s">
        <v>1853</v>
      </c>
      <c r="D682" s="28" t="s">
        <v>8</v>
      </c>
      <c r="E682" s="26">
        <v>43</v>
      </c>
      <c r="F682" s="67">
        <v>29.44</v>
      </c>
      <c r="G682" s="27">
        <f t="shared" si="10"/>
        <v>1265.92</v>
      </c>
    </row>
    <row r="683" spans="1:7" s="21" customFormat="1" x14ac:dyDescent="0.25">
      <c r="A683" s="22" t="s">
        <v>371</v>
      </c>
      <c r="B683" s="30" t="s">
        <v>249</v>
      </c>
      <c r="C683" s="66" t="s">
        <v>1853</v>
      </c>
      <c r="D683" s="25" t="s">
        <v>0</v>
      </c>
      <c r="E683" s="26">
        <v>1</v>
      </c>
      <c r="F683" s="67">
        <v>78.680000000000007</v>
      </c>
      <c r="G683" s="27">
        <f t="shared" si="10"/>
        <v>78.680000000000007</v>
      </c>
    </row>
    <row r="684" spans="1:7" s="21" customFormat="1" x14ac:dyDescent="0.25">
      <c r="A684" s="22" t="s">
        <v>369</v>
      </c>
      <c r="B684" s="30" t="s">
        <v>248</v>
      </c>
      <c r="C684" s="66" t="s">
        <v>1853</v>
      </c>
      <c r="D684" s="25" t="s">
        <v>0</v>
      </c>
      <c r="E684" s="26">
        <v>1</v>
      </c>
      <c r="F684" s="67">
        <v>158.66999999999999</v>
      </c>
      <c r="G684" s="27">
        <f t="shared" si="10"/>
        <v>158.66999999999999</v>
      </c>
    </row>
    <row r="685" spans="1:7" s="21" customFormat="1" x14ac:dyDescent="0.25">
      <c r="A685" s="22" t="s">
        <v>1460</v>
      </c>
      <c r="B685" s="30" t="s">
        <v>246</v>
      </c>
      <c r="C685" s="66" t="s">
        <v>1853</v>
      </c>
      <c r="D685" s="25" t="s">
        <v>0</v>
      </c>
      <c r="E685" s="26">
        <v>1</v>
      </c>
      <c r="F685" s="67">
        <v>107.33</v>
      </c>
      <c r="G685" s="27">
        <f t="shared" si="10"/>
        <v>107.33</v>
      </c>
    </row>
    <row r="686" spans="1:7" s="21" customFormat="1" x14ac:dyDescent="0.25">
      <c r="A686" s="22" t="s">
        <v>367</v>
      </c>
      <c r="B686" s="23" t="s">
        <v>245</v>
      </c>
      <c r="C686" s="66" t="s">
        <v>1865</v>
      </c>
      <c r="D686" s="25" t="s">
        <v>0</v>
      </c>
      <c r="E686" s="26">
        <v>40</v>
      </c>
      <c r="F686" s="67">
        <v>49.4</v>
      </c>
      <c r="G686" s="27">
        <f t="shared" si="10"/>
        <v>1976</v>
      </c>
    </row>
    <row r="687" spans="1:7" s="21" customFormat="1" x14ac:dyDescent="0.25">
      <c r="A687" s="22" t="s">
        <v>1461</v>
      </c>
      <c r="B687" s="23" t="s">
        <v>243</v>
      </c>
      <c r="C687" s="66" t="s">
        <v>1883</v>
      </c>
      <c r="D687" s="25" t="s">
        <v>8</v>
      </c>
      <c r="E687" s="26">
        <v>1</v>
      </c>
      <c r="F687" s="67">
        <v>16.850000000000001</v>
      </c>
      <c r="G687" s="27">
        <f t="shared" si="10"/>
        <v>16.850000000000001</v>
      </c>
    </row>
    <row r="688" spans="1:7" s="21" customFormat="1" x14ac:dyDescent="0.25">
      <c r="A688" s="22" t="s">
        <v>365</v>
      </c>
      <c r="B688" s="23" t="s">
        <v>1746</v>
      </c>
      <c r="C688" s="66" t="s">
        <v>1902</v>
      </c>
      <c r="D688" s="25" t="s">
        <v>8</v>
      </c>
      <c r="E688" s="26">
        <v>1</v>
      </c>
      <c r="F688" s="67">
        <v>44.22</v>
      </c>
      <c r="G688" s="27">
        <f t="shared" si="10"/>
        <v>44.22</v>
      </c>
    </row>
    <row r="689" spans="1:7" s="21" customFormat="1" x14ac:dyDescent="0.25">
      <c r="A689" s="22" t="s">
        <v>363</v>
      </c>
      <c r="B689" s="23" t="s">
        <v>241</v>
      </c>
      <c r="C689" s="66" t="s">
        <v>1858</v>
      </c>
      <c r="D689" s="25" t="s">
        <v>0</v>
      </c>
      <c r="E689" s="26">
        <v>1</v>
      </c>
      <c r="F689" s="67">
        <v>31.71</v>
      </c>
      <c r="G689" s="27">
        <f t="shared" si="10"/>
        <v>31.71</v>
      </c>
    </row>
    <row r="690" spans="1:7" s="21" customFormat="1" x14ac:dyDescent="0.25">
      <c r="A690" s="22" t="s">
        <v>361</v>
      </c>
      <c r="B690" s="23" t="s">
        <v>239</v>
      </c>
      <c r="C690" s="66" t="s">
        <v>1858</v>
      </c>
      <c r="D690" s="25" t="s">
        <v>0</v>
      </c>
      <c r="E690" s="26">
        <v>1</v>
      </c>
      <c r="F690" s="67">
        <v>50.88</v>
      </c>
      <c r="G690" s="27">
        <f t="shared" si="10"/>
        <v>50.88</v>
      </c>
    </row>
    <row r="691" spans="1:7" s="21" customFormat="1" x14ac:dyDescent="0.25">
      <c r="A691" s="22" t="s">
        <v>360</v>
      </c>
      <c r="B691" s="23" t="s">
        <v>237</v>
      </c>
      <c r="C691" s="66" t="s">
        <v>1858</v>
      </c>
      <c r="D691" s="25" t="s">
        <v>0</v>
      </c>
      <c r="E691" s="26">
        <v>1</v>
      </c>
      <c r="F691" s="67">
        <v>22.99</v>
      </c>
      <c r="G691" s="27">
        <f t="shared" si="10"/>
        <v>22.99</v>
      </c>
    </row>
    <row r="692" spans="1:7" s="21" customFormat="1" x14ac:dyDescent="0.25">
      <c r="A692" s="22" t="s">
        <v>1462</v>
      </c>
      <c r="B692" s="23" t="s">
        <v>233</v>
      </c>
      <c r="C692" s="66" t="s">
        <v>1883</v>
      </c>
      <c r="D692" s="25" t="s">
        <v>8</v>
      </c>
      <c r="E692" s="26">
        <v>1</v>
      </c>
      <c r="F692" s="67">
        <v>11.52</v>
      </c>
      <c r="G692" s="27">
        <f t="shared" si="10"/>
        <v>11.52</v>
      </c>
    </row>
    <row r="693" spans="1:7" s="21" customFormat="1" x14ac:dyDescent="0.25">
      <c r="A693" s="22" t="s">
        <v>358</v>
      </c>
      <c r="B693" s="23" t="s">
        <v>231</v>
      </c>
      <c r="C693" s="66" t="s">
        <v>1883</v>
      </c>
      <c r="D693" s="25" t="s">
        <v>8</v>
      </c>
      <c r="E693" s="26">
        <v>1</v>
      </c>
      <c r="F693" s="67">
        <v>14.18</v>
      </c>
      <c r="G693" s="27">
        <f t="shared" si="10"/>
        <v>14.18</v>
      </c>
    </row>
    <row r="694" spans="1:7" s="21" customFormat="1" x14ac:dyDescent="0.25">
      <c r="A694" s="22" t="s">
        <v>357</v>
      </c>
      <c r="B694" s="23" t="s">
        <v>229</v>
      </c>
      <c r="C694" s="66" t="s">
        <v>1883</v>
      </c>
      <c r="D694" s="25" t="s">
        <v>8</v>
      </c>
      <c r="E694" s="26">
        <v>1</v>
      </c>
      <c r="F694" s="67">
        <v>12.41</v>
      </c>
      <c r="G694" s="27">
        <f t="shared" si="10"/>
        <v>12.41</v>
      </c>
    </row>
    <row r="695" spans="1:7" s="21" customFormat="1" x14ac:dyDescent="0.25">
      <c r="A695" s="22" t="s">
        <v>355</v>
      </c>
      <c r="B695" s="23" t="s">
        <v>227</v>
      </c>
      <c r="C695" s="66" t="s">
        <v>1883</v>
      </c>
      <c r="D695" s="25" t="s">
        <v>8</v>
      </c>
      <c r="E695" s="26">
        <v>1</v>
      </c>
      <c r="F695" s="67">
        <v>12.41</v>
      </c>
      <c r="G695" s="27">
        <f t="shared" si="10"/>
        <v>12.41</v>
      </c>
    </row>
    <row r="696" spans="1:7" s="21" customFormat="1" x14ac:dyDescent="0.25">
      <c r="A696" s="22" t="s">
        <v>354</v>
      </c>
      <c r="B696" s="23" t="s">
        <v>225</v>
      </c>
      <c r="C696" s="66" t="s">
        <v>1857</v>
      </c>
      <c r="D696" s="25" t="s">
        <v>8</v>
      </c>
      <c r="E696" s="26">
        <v>1</v>
      </c>
      <c r="F696" s="67">
        <v>43.45</v>
      </c>
      <c r="G696" s="27">
        <f t="shared" si="10"/>
        <v>43.45</v>
      </c>
    </row>
    <row r="697" spans="1:7" s="21" customFormat="1" x14ac:dyDescent="0.25">
      <c r="A697" s="22" t="s">
        <v>353</v>
      </c>
      <c r="B697" s="23" t="s">
        <v>223</v>
      </c>
      <c r="C697" s="66" t="s">
        <v>1869</v>
      </c>
      <c r="D697" s="25" t="s">
        <v>8</v>
      </c>
      <c r="E697" s="26">
        <v>1</v>
      </c>
      <c r="F697" s="67">
        <v>81.14</v>
      </c>
      <c r="G697" s="27">
        <f t="shared" si="10"/>
        <v>81.14</v>
      </c>
    </row>
    <row r="698" spans="1:7" s="21" customFormat="1" x14ac:dyDescent="0.25">
      <c r="A698" s="22" t="s">
        <v>352</v>
      </c>
      <c r="B698" s="23" t="s">
        <v>1844</v>
      </c>
      <c r="C698" s="66" t="s">
        <v>1862</v>
      </c>
      <c r="D698" s="25" t="s">
        <v>8</v>
      </c>
      <c r="E698" s="26">
        <v>1</v>
      </c>
      <c r="F698" s="67">
        <v>7.67</v>
      </c>
      <c r="G698" s="27">
        <f t="shared" si="10"/>
        <v>7.67</v>
      </c>
    </row>
    <row r="699" spans="1:7" s="21" customFormat="1" x14ac:dyDescent="0.25">
      <c r="A699" s="22" t="s">
        <v>351</v>
      </c>
      <c r="B699" s="23" t="s">
        <v>220</v>
      </c>
      <c r="C699" s="66" t="s">
        <v>1882</v>
      </c>
      <c r="D699" s="25" t="s">
        <v>0</v>
      </c>
      <c r="E699" s="26">
        <v>1</v>
      </c>
      <c r="F699" s="67">
        <v>49.81</v>
      </c>
      <c r="G699" s="27">
        <f t="shared" si="10"/>
        <v>49.81</v>
      </c>
    </row>
    <row r="700" spans="1:7" s="21" customFormat="1" x14ac:dyDescent="0.25">
      <c r="A700" s="22" t="s">
        <v>349</v>
      </c>
      <c r="B700" s="23" t="s">
        <v>218</v>
      </c>
      <c r="C700" s="66" t="s">
        <v>1882</v>
      </c>
      <c r="D700" s="25" t="s">
        <v>0</v>
      </c>
      <c r="E700" s="26">
        <v>1</v>
      </c>
      <c r="F700" s="67">
        <v>19.329999999999998</v>
      </c>
      <c r="G700" s="27">
        <f t="shared" si="10"/>
        <v>19.329999999999998</v>
      </c>
    </row>
    <row r="701" spans="1:7" s="21" customFormat="1" x14ac:dyDescent="0.25">
      <c r="A701" s="22" t="s">
        <v>348</v>
      </c>
      <c r="B701" s="23" t="s">
        <v>216</v>
      </c>
      <c r="C701" s="66" t="s">
        <v>1882</v>
      </c>
      <c r="D701" s="25" t="s">
        <v>0</v>
      </c>
      <c r="E701" s="26">
        <v>1</v>
      </c>
      <c r="F701" s="67">
        <v>38.86</v>
      </c>
      <c r="G701" s="27">
        <f t="shared" si="10"/>
        <v>38.86</v>
      </c>
    </row>
    <row r="702" spans="1:7" s="21" customFormat="1" ht="21" x14ac:dyDescent="0.25">
      <c r="A702" s="22" t="s">
        <v>347</v>
      </c>
      <c r="B702" s="37" t="s">
        <v>214</v>
      </c>
      <c r="C702" s="66" t="s">
        <v>1889</v>
      </c>
      <c r="D702" s="25" t="s">
        <v>23</v>
      </c>
      <c r="E702" s="26">
        <v>1</v>
      </c>
      <c r="F702" s="67">
        <v>18.829999999999998</v>
      </c>
      <c r="G702" s="27">
        <f t="shared" si="10"/>
        <v>18.829999999999998</v>
      </c>
    </row>
    <row r="703" spans="1:7" s="21" customFormat="1" x14ac:dyDescent="0.25">
      <c r="A703" s="22" t="s">
        <v>345</v>
      </c>
      <c r="B703" s="23" t="s">
        <v>211</v>
      </c>
      <c r="C703" s="66" t="s">
        <v>1855</v>
      </c>
      <c r="D703" s="25" t="s">
        <v>23</v>
      </c>
      <c r="E703" s="26">
        <v>1</v>
      </c>
      <c r="F703" s="67">
        <v>31.03</v>
      </c>
      <c r="G703" s="27">
        <f t="shared" si="10"/>
        <v>31.03</v>
      </c>
    </row>
    <row r="704" spans="1:7" s="21" customFormat="1" x14ac:dyDescent="0.25">
      <c r="A704" s="22" t="s">
        <v>343</v>
      </c>
      <c r="B704" s="23" t="s">
        <v>209</v>
      </c>
      <c r="C704" s="66" t="s">
        <v>1855</v>
      </c>
      <c r="D704" s="25" t="s">
        <v>8</v>
      </c>
      <c r="E704" s="26">
        <v>4</v>
      </c>
      <c r="F704" s="67">
        <v>46.97</v>
      </c>
      <c r="G704" s="27">
        <f t="shared" si="10"/>
        <v>187.88</v>
      </c>
    </row>
    <row r="705" spans="1:7" s="21" customFormat="1" x14ac:dyDescent="0.25">
      <c r="A705" s="22" t="s">
        <v>342</v>
      </c>
      <c r="B705" s="23" t="s">
        <v>1747</v>
      </c>
      <c r="C705" s="66" t="s">
        <v>1855</v>
      </c>
      <c r="D705" s="25" t="s">
        <v>23</v>
      </c>
      <c r="E705" s="26">
        <v>1</v>
      </c>
      <c r="F705" s="67">
        <v>32.15</v>
      </c>
      <c r="G705" s="27">
        <f t="shared" si="10"/>
        <v>32.15</v>
      </c>
    </row>
    <row r="706" spans="1:7" s="21" customFormat="1" x14ac:dyDescent="0.25">
      <c r="A706" s="22" t="s">
        <v>341</v>
      </c>
      <c r="B706" s="23" t="s">
        <v>1748</v>
      </c>
      <c r="C706" s="66" t="s">
        <v>1855</v>
      </c>
      <c r="D706" s="25" t="s">
        <v>23</v>
      </c>
      <c r="E706" s="26">
        <v>1</v>
      </c>
      <c r="F706" s="67">
        <v>33.06</v>
      </c>
      <c r="G706" s="27">
        <f t="shared" si="10"/>
        <v>33.06</v>
      </c>
    </row>
    <row r="707" spans="1:7" s="21" customFormat="1" x14ac:dyDescent="0.25">
      <c r="A707" s="22" t="s">
        <v>340</v>
      </c>
      <c r="B707" s="23" t="s">
        <v>1749</v>
      </c>
      <c r="C707" s="66" t="s">
        <v>1855</v>
      </c>
      <c r="D707" s="25" t="s">
        <v>0</v>
      </c>
      <c r="E707" s="26">
        <v>1</v>
      </c>
      <c r="F707" s="67">
        <v>41.09</v>
      </c>
      <c r="G707" s="27">
        <f t="shared" si="10"/>
        <v>41.09</v>
      </c>
    </row>
    <row r="708" spans="1:7" s="21" customFormat="1" x14ac:dyDescent="0.25">
      <c r="A708" s="22" t="s">
        <v>339</v>
      </c>
      <c r="B708" s="30" t="s">
        <v>1301</v>
      </c>
      <c r="C708" s="66" t="s">
        <v>1853</v>
      </c>
      <c r="D708" s="25" t="s">
        <v>0</v>
      </c>
      <c r="E708" s="26">
        <v>3</v>
      </c>
      <c r="F708" s="67">
        <v>212.25</v>
      </c>
      <c r="G708" s="27">
        <f t="shared" si="10"/>
        <v>636.75</v>
      </c>
    </row>
    <row r="709" spans="1:7" s="21" customFormat="1" x14ac:dyDescent="0.25">
      <c r="A709" s="22" t="s">
        <v>337</v>
      </c>
      <c r="B709" s="23" t="s">
        <v>204</v>
      </c>
      <c r="C709" s="66" t="s">
        <v>1869</v>
      </c>
      <c r="D709" s="25" t="s">
        <v>0</v>
      </c>
      <c r="E709" s="26">
        <v>1</v>
      </c>
      <c r="F709" s="67">
        <v>81.95</v>
      </c>
      <c r="G709" s="27">
        <f t="shared" si="10"/>
        <v>81.95</v>
      </c>
    </row>
    <row r="710" spans="1:7" s="21" customFormat="1" x14ac:dyDescent="0.25">
      <c r="A710" s="22" t="s">
        <v>335</v>
      </c>
      <c r="B710" s="30" t="s">
        <v>1302</v>
      </c>
      <c r="C710" s="66" t="s">
        <v>1853</v>
      </c>
      <c r="D710" s="25" t="s">
        <v>0</v>
      </c>
      <c r="E710" s="26">
        <v>3</v>
      </c>
      <c r="F710" s="67">
        <v>137.72999999999999</v>
      </c>
      <c r="G710" s="27">
        <f t="shared" si="10"/>
        <v>413.18999999999994</v>
      </c>
    </row>
    <row r="711" spans="1:7" s="21" customFormat="1" x14ac:dyDescent="0.25">
      <c r="A711" s="22" t="s">
        <v>334</v>
      </c>
      <c r="B711" s="23" t="s">
        <v>201</v>
      </c>
      <c r="C711" s="66" t="s">
        <v>1865</v>
      </c>
      <c r="D711" s="25" t="s">
        <v>0</v>
      </c>
      <c r="E711" s="26">
        <v>7</v>
      </c>
      <c r="F711" s="67">
        <v>47.1</v>
      </c>
      <c r="G711" s="27">
        <f t="shared" ref="G711:G774" si="11">F711*E711</f>
        <v>329.7</v>
      </c>
    </row>
    <row r="712" spans="1:7" s="21" customFormat="1" ht="21" x14ac:dyDescent="0.25">
      <c r="A712" s="22" t="s">
        <v>1463</v>
      </c>
      <c r="B712" s="30" t="s">
        <v>199</v>
      </c>
      <c r="C712" s="66" t="s">
        <v>1866</v>
      </c>
      <c r="D712" s="25" t="s">
        <v>0</v>
      </c>
      <c r="E712" s="26">
        <v>1</v>
      </c>
      <c r="F712" s="67">
        <v>123.52</v>
      </c>
      <c r="G712" s="27">
        <f t="shared" si="11"/>
        <v>123.52</v>
      </c>
    </row>
    <row r="713" spans="1:7" s="21" customFormat="1" ht="13.2" x14ac:dyDescent="0.25">
      <c r="A713" s="22" t="s">
        <v>332</v>
      </c>
      <c r="B713" s="58" t="s">
        <v>1750</v>
      </c>
      <c r="C713" s="69"/>
      <c r="D713" s="57" t="s">
        <v>0</v>
      </c>
      <c r="E713" s="52">
        <v>1</v>
      </c>
      <c r="F713" s="67"/>
      <c r="G713" s="27"/>
    </row>
    <row r="714" spans="1:7" s="21" customFormat="1" x14ac:dyDescent="0.25">
      <c r="A714" s="22" t="s">
        <v>1464</v>
      </c>
      <c r="B714" s="23" t="s">
        <v>196</v>
      </c>
      <c r="C714" s="66" t="s">
        <v>1903</v>
      </c>
      <c r="D714" s="25" t="s">
        <v>8</v>
      </c>
      <c r="E714" s="26">
        <v>1</v>
      </c>
      <c r="F714" s="67">
        <v>134.57</v>
      </c>
      <c r="G714" s="27">
        <f t="shared" si="11"/>
        <v>134.57</v>
      </c>
    </row>
    <row r="715" spans="1:7" s="21" customFormat="1" ht="13.2" x14ac:dyDescent="0.25">
      <c r="A715" s="22" t="s">
        <v>330</v>
      </c>
      <c r="B715" s="49" t="s">
        <v>193</v>
      </c>
      <c r="C715" s="69"/>
      <c r="D715" s="57" t="s">
        <v>8</v>
      </c>
      <c r="E715" s="52">
        <v>1</v>
      </c>
      <c r="F715" s="67"/>
      <c r="G715" s="27"/>
    </row>
    <row r="716" spans="1:7" s="21" customFormat="1" x14ac:dyDescent="0.25">
      <c r="A716" s="22" t="s">
        <v>328</v>
      </c>
      <c r="B716" s="23" t="s">
        <v>191</v>
      </c>
      <c r="C716" s="66" t="s">
        <v>1858</v>
      </c>
      <c r="D716" s="25" t="s">
        <v>0</v>
      </c>
      <c r="E716" s="26">
        <v>10</v>
      </c>
      <c r="F716" s="67">
        <v>173.49</v>
      </c>
      <c r="G716" s="27">
        <f t="shared" si="11"/>
        <v>1734.9</v>
      </c>
    </row>
    <row r="717" spans="1:7" s="21" customFormat="1" ht="21" x14ac:dyDescent="0.25">
      <c r="A717" s="22" t="s">
        <v>326</v>
      </c>
      <c r="B717" s="30" t="s">
        <v>1386</v>
      </c>
      <c r="C717" s="66" t="s">
        <v>1856</v>
      </c>
      <c r="D717" s="25" t="s">
        <v>0</v>
      </c>
      <c r="E717" s="26">
        <v>15</v>
      </c>
      <c r="F717" s="67">
        <v>86.83</v>
      </c>
      <c r="G717" s="27">
        <f t="shared" si="11"/>
        <v>1302.45</v>
      </c>
    </row>
    <row r="718" spans="1:7" s="21" customFormat="1" x14ac:dyDescent="0.25">
      <c r="A718" s="22" t="s">
        <v>1465</v>
      </c>
      <c r="B718" s="23" t="s">
        <v>1356</v>
      </c>
      <c r="C718" s="66" t="s">
        <v>1867</v>
      </c>
      <c r="D718" s="25" t="s">
        <v>8</v>
      </c>
      <c r="E718" s="26">
        <v>12</v>
      </c>
      <c r="F718" s="67">
        <v>71</v>
      </c>
      <c r="G718" s="27">
        <f t="shared" si="11"/>
        <v>852</v>
      </c>
    </row>
    <row r="719" spans="1:7" s="21" customFormat="1" x14ac:dyDescent="0.25">
      <c r="A719" s="22" t="s">
        <v>325</v>
      </c>
      <c r="B719" s="23" t="s">
        <v>1370</v>
      </c>
      <c r="C719" s="66" t="s">
        <v>1867</v>
      </c>
      <c r="D719" s="25" t="s">
        <v>8</v>
      </c>
      <c r="E719" s="26">
        <v>10</v>
      </c>
      <c r="F719" s="67">
        <v>97.62</v>
      </c>
      <c r="G719" s="27">
        <f t="shared" si="11"/>
        <v>976.2</v>
      </c>
    </row>
    <row r="720" spans="1:7" s="21" customFormat="1" x14ac:dyDescent="0.25">
      <c r="A720" s="22" t="s">
        <v>324</v>
      </c>
      <c r="B720" s="23" t="s">
        <v>1346</v>
      </c>
      <c r="C720" s="66" t="s">
        <v>1867</v>
      </c>
      <c r="D720" s="25" t="s">
        <v>8</v>
      </c>
      <c r="E720" s="26">
        <v>20</v>
      </c>
      <c r="F720" s="67">
        <v>73.97</v>
      </c>
      <c r="G720" s="27">
        <f t="shared" si="11"/>
        <v>1479.4</v>
      </c>
    </row>
    <row r="721" spans="1:7" s="21" customFormat="1" x14ac:dyDescent="0.25">
      <c r="A721" s="22" t="s">
        <v>323</v>
      </c>
      <c r="B721" s="23" t="s">
        <v>1359</v>
      </c>
      <c r="C721" s="66" t="s">
        <v>1867</v>
      </c>
      <c r="D721" s="25" t="s">
        <v>8</v>
      </c>
      <c r="E721" s="26">
        <v>13</v>
      </c>
      <c r="F721" s="67">
        <v>79.91</v>
      </c>
      <c r="G721" s="27">
        <f t="shared" si="11"/>
        <v>1038.83</v>
      </c>
    </row>
    <row r="722" spans="1:7" s="21" customFormat="1" x14ac:dyDescent="0.25">
      <c r="A722" s="22" t="s">
        <v>321</v>
      </c>
      <c r="B722" s="23" t="s">
        <v>1358</v>
      </c>
      <c r="C722" s="66" t="s">
        <v>1867</v>
      </c>
      <c r="D722" s="25" t="s">
        <v>8</v>
      </c>
      <c r="E722" s="26">
        <v>6</v>
      </c>
      <c r="F722" s="67">
        <v>69.8</v>
      </c>
      <c r="G722" s="27">
        <f t="shared" si="11"/>
        <v>418.79999999999995</v>
      </c>
    </row>
    <row r="723" spans="1:7" s="21" customFormat="1" x14ac:dyDescent="0.25">
      <c r="A723" s="22" t="s">
        <v>319</v>
      </c>
      <c r="B723" s="23" t="s">
        <v>1357</v>
      </c>
      <c r="C723" s="66" t="s">
        <v>1867</v>
      </c>
      <c r="D723" s="25" t="s">
        <v>8</v>
      </c>
      <c r="E723" s="26">
        <v>20</v>
      </c>
      <c r="F723" s="67">
        <v>94.68</v>
      </c>
      <c r="G723" s="27">
        <f t="shared" si="11"/>
        <v>1893.6000000000001</v>
      </c>
    </row>
    <row r="724" spans="1:7" s="21" customFormat="1" x14ac:dyDescent="0.25">
      <c r="A724" s="22" t="s">
        <v>317</v>
      </c>
      <c r="B724" s="23" t="s">
        <v>1612</v>
      </c>
      <c r="C724" s="66" t="s">
        <v>1867</v>
      </c>
      <c r="D724" s="25" t="s">
        <v>8</v>
      </c>
      <c r="E724" s="26">
        <v>10</v>
      </c>
      <c r="F724" s="67">
        <v>78.349999999999994</v>
      </c>
      <c r="G724" s="27">
        <f t="shared" si="11"/>
        <v>783.5</v>
      </c>
    </row>
    <row r="725" spans="1:7" s="21" customFormat="1" x14ac:dyDescent="0.25">
      <c r="A725" s="22" t="s">
        <v>315</v>
      </c>
      <c r="B725" s="23" t="s">
        <v>1608</v>
      </c>
      <c r="C725" s="66" t="s">
        <v>1867</v>
      </c>
      <c r="D725" s="25" t="s">
        <v>8</v>
      </c>
      <c r="E725" s="26">
        <v>15</v>
      </c>
      <c r="F725" s="67">
        <v>80.86</v>
      </c>
      <c r="G725" s="27">
        <f t="shared" si="11"/>
        <v>1212.9000000000001</v>
      </c>
    </row>
    <row r="726" spans="1:7" s="21" customFormat="1" x14ac:dyDescent="0.25">
      <c r="A726" s="22" t="s">
        <v>314</v>
      </c>
      <c r="B726" s="23" t="s">
        <v>1609</v>
      </c>
      <c r="C726" s="66" t="s">
        <v>1867</v>
      </c>
      <c r="D726" s="25" t="s">
        <v>8</v>
      </c>
      <c r="E726" s="26">
        <v>3</v>
      </c>
      <c r="F726" s="67">
        <v>83.41</v>
      </c>
      <c r="G726" s="27">
        <f t="shared" si="11"/>
        <v>250.23</v>
      </c>
    </row>
    <row r="727" spans="1:7" s="21" customFormat="1" x14ac:dyDescent="0.25">
      <c r="A727" s="22" t="s">
        <v>312</v>
      </c>
      <c r="B727" s="23" t="s">
        <v>1611</v>
      </c>
      <c r="C727" s="66" t="s">
        <v>1867</v>
      </c>
      <c r="D727" s="25" t="s">
        <v>8</v>
      </c>
      <c r="E727" s="26">
        <v>10</v>
      </c>
      <c r="F727" s="67">
        <v>85.94</v>
      </c>
      <c r="G727" s="27">
        <f t="shared" si="11"/>
        <v>859.4</v>
      </c>
    </row>
    <row r="728" spans="1:7" s="21" customFormat="1" x14ac:dyDescent="0.25">
      <c r="A728" s="22" t="s">
        <v>1466</v>
      </c>
      <c r="B728" s="23" t="s">
        <v>1613</v>
      </c>
      <c r="C728" s="66" t="s">
        <v>1867</v>
      </c>
      <c r="D728" s="25" t="s">
        <v>8</v>
      </c>
      <c r="E728" s="26">
        <v>10</v>
      </c>
      <c r="F728" s="67">
        <v>97.32</v>
      </c>
      <c r="G728" s="27">
        <f t="shared" si="11"/>
        <v>973.19999999999993</v>
      </c>
    </row>
    <row r="729" spans="1:7" s="21" customFormat="1" x14ac:dyDescent="0.25">
      <c r="A729" s="22" t="s">
        <v>1467</v>
      </c>
      <c r="B729" s="42" t="s">
        <v>1610</v>
      </c>
      <c r="C729" s="66" t="s">
        <v>1867</v>
      </c>
      <c r="D729" s="25" t="s">
        <v>8</v>
      </c>
      <c r="E729" s="26">
        <v>10</v>
      </c>
      <c r="F729" s="67">
        <v>101.1</v>
      </c>
      <c r="G729" s="27">
        <f t="shared" si="11"/>
        <v>1011</v>
      </c>
    </row>
    <row r="730" spans="1:7" s="21" customFormat="1" x14ac:dyDescent="0.25">
      <c r="A730" s="22" t="s">
        <v>310</v>
      </c>
      <c r="B730" s="23" t="s">
        <v>1657</v>
      </c>
      <c r="C730" s="66" t="s">
        <v>1902</v>
      </c>
      <c r="D730" s="25" t="s">
        <v>8</v>
      </c>
      <c r="E730" s="26">
        <v>1</v>
      </c>
      <c r="F730" s="67">
        <v>48.98</v>
      </c>
      <c r="G730" s="27">
        <f t="shared" si="11"/>
        <v>48.98</v>
      </c>
    </row>
    <row r="731" spans="1:7" s="21" customFormat="1" x14ac:dyDescent="0.25">
      <c r="A731" s="22" t="s">
        <v>308</v>
      </c>
      <c r="B731" s="23" t="s">
        <v>1656</v>
      </c>
      <c r="C731" s="66" t="s">
        <v>1902</v>
      </c>
      <c r="D731" s="25" t="s">
        <v>8</v>
      </c>
      <c r="E731" s="26">
        <v>1</v>
      </c>
      <c r="F731" s="67">
        <v>25.4</v>
      </c>
      <c r="G731" s="27">
        <f t="shared" si="11"/>
        <v>25.4</v>
      </c>
    </row>
    <row r="732" spans="1:7" s="21" customFormat="1" x14ac:dyDescent="0.25">
      <c r="A732" s="22" t="s">
        <v>307</v>
      </c>
      <c r="B732" s="23" t="s">
        <v>1655</v>
      </c>
      <c r="C732" s="66" t="s">
        <v>1902</v>
      </c>
      <c r="D732" s="25" t="s">
        <v>8</v>
      </c>
      <c r="E732" s="26">
        <v>1</v>
      </c>
      <c r="F732" s="67">
        <v>49.04</v>
      </c>
      <c r="G732" s="27">
        <f t="shared" si="11"/>
        <v>49.04</v>
      </c>
    </row>
    <row r="733" spans="1:7" s="21" customFormat="1" x14ac:dyDescent="0.25">
      <c r="A733" s="22" t="s">
        <v>1468</v>
      </c>
      <c r="B733" s="23" t="s">
        <v>1654</v>
      </c>
      <c r="C733" s="66" t="s">
        <v>1902</v>
      </c>
      <c r="D733" s="25" t="s">
        <v>8</v>
      </c>
      <c r="E733" s="26">
        <v>1</v>
      </c>
      <c r="F733" s="67">
        <v>18.649999999999999</v>
      </c>
      <c r="G733" s="27">
        <f t="shared" si="11"/>
        <v>18.649999999999999</v>
      </c>
    </row>
    <row r="734" spans="1:7" s="21" customFormat="1" x14ac:dyDescent="0.25">
      <c r="A734" s="22" t="s">
        <v>306</v>
      </c>
      <c r="B734" s="23" t="s">
        <v>1658</v>
      </c>
      <c r="C734" s="66" t="s">
        <v>1902</v>
      </c>
      <c r="D734" s="25" t="s">
        <v>8</v>
      </c>
      <c r="E734" s="26">
        <v>1</v>
      </c>
      <c r="F734" s="67">
        <v>79.19</v>
      </c>
      <c r="G734" s="27">
        <f t="shared" si="11"/>
        <v>79.19</v>
      </c>
    </row>
    <row r="735" spans="1:7" s="21" customFormat="1" x14ac:dyDescent="0.25">
      <c r="A735" s="22" t="s">
        <v>305</v>
      </c>
      <c r="B735" s="23" t="s">
        <v>182</v>
      </c>
      <c r="C735" s="66" t="s">
        <v>1857</v>
      </c>
      <c r="D735" s="25" t="s">
        <v>8</v>
      </c>
      <c r="E735" s="26">
        <v>1</v>
      </c>
      <c r="F735" s="67">
        <v>63.11</v>
      </c>
      <c r="G735" s="27">
        <f t="shared" si="11"/>
        <v>63.11</v>
      </c>
    </row>
    <row r="736" spans="1:7" s="21" customFormat="1" ht="31.2" x14ac:dyDescent="0.25">
      <c r="A736" s="22" t="s">
        <v>1469</v>
      </c>
      <c r="B736" s="23" t="s">
        <v>1614</v>
      </c>
      <c r="C736" s="66" t="s">
        <v>1872</v>
      </c>
      <c r="D736" s="25" t="s">
        <v>29</v>
      </c>
      <c r="E736" s="26">
        <v>15</v>
      </c>
      <c r="F736" s="67">
        <v>48.32</v>
      </c>
      <c r="G736" s="27">
        <f t="shared" si="11"/>
        <v>724.8</v>
      </c>
    </row>
    <row r="737" spans="1:7" s="21" customFormat="1" x14ac:dyDescent="0.25">
      <c r="A737" s="22" t="s">
        <v>303</v>
      </c>
      <c r="B737" s="30" t="s">
        <v>176</v>
      </c>
      <c r="C737" s="66" t="s">
        <v>1867</v>
      </c>
      <c r="D737" s="25" t="s">
        <v>0</v>
      </c>
      <c r="E737" s="26">
        <v>8</v>
      </c>
      <c r="F737" s="67">
        <v>357.1</v>
      </c>
      <c r="G737" s="27">
        <f t="shared" si="11"/>
        <v>2856.8</v>
      </c>
    </row>
    <row r="738" spans="1:7" s="21" customFormat="1" x14ac:dyDescent="0.25">
      <c r="A738" s="22" t="s">
        <v>301</v>
      </c>
      <c r="B738" s="30" t="s">
        <v>1773</v>
      </c>
      <c r="C738" s="66" t="s">
        <v>1853</v>
      </c>
      <c r="D738" s="25" t="s">
        <v>0</v>
      </c>
      <c r="E738" s="26">
        <v>1</v>
      </c>
      <c r="F738" s="67">
        <v>93.28</v>
      </c>
      <c r="G738" s="27">
        <f t="shared" si="11"/>
        <v>93.28</v>
      </c>
    </row>
    <row r="739" spans="1:7" s="21" customFormat="1" x14ac:dyDescent="0.25">
      <c r="A739" s="22" t="s">
        <v>299</v>
      </c>
      <c r="B739" s="23" t="s">
        <v>1615</v>
      </c>
      <c r="C739" s="66" t="s">
        <v>1865</v>
      </c>
      <c r="D739" s="25" t="s">
        <v>0</v>
      </c>
      <c r="E739" s="26">
        <v>1</v>
      </c>
      <c r="F739" s="67">
        <v>34.32</v>
      </c>
      <c r="G739" s="27">
        <f t="shared" si="11"/>
        <v>34.32</v>
      </c>
    </row>
    <row r="740" spans="1:7" s="21" customFormat="1" x14ac:dyDescent="0.25">
      <c r="A740" s="22" t="s">
        <v>297</v>
      </c>
      <c r="B740" s="23" t="s">
        <v>1771</v>
      </c>
      <c r="C740" s="66" t="s">
        <v>1853</v>
      </c>
      <c r="D740" s="25" t="s">
        <v>0</v>
      </c>
      <c r="E740" s="26">
        <v>1</v>
      </c>
      <c r="F740" s="67">
        <v>104.41</v>
      </c>
      <c r="G740" s="27">
        <f t="shared" si="11"/>
        <v>104.41</v>
      </c>
    </row>
    <row r="741" spans="1:7" s="21" customFormat="1" x14ac:dyDescent="0.25">
      <c r="A741" s="22" t="s">
        <v>295</v>
      </c>
      <c r="B741" s="23" t="s">
        <v>1770</v>
      </c>
      <c r="C741" s="66" t="s">
        <v>1853</v>
      </c>
      <c r="D741" s="25" t="s">
        <v>0</v>
      </c>
      <c r="E741" s="26">
        <v>1</v>
      </c>
      <c r="F741" s="67">
        <v>184.41</v>
      </c>
      <c r="G741" s="27">
        <f t="shared" si="11"/>
        <v>184.41</v>
      </c>
    </row>
    <row r="742" spans="1:7" s="21" customFormat="1" x14ac:dyDescent="0.25">
      <c r="A742" s="22" t="s">
        <v>293</v>
      </c>
      <c r="B742" s="23" t="s">
        <v>1769</v>
      </c>
      <c r="C742" s="66" t="s">
        <v>1853</v>
      </c>
      <c r="D742" s="25" t="s">
        <v>0</v>
      </c>
      <c r="E742" s="26">
        <v>1</v>
      </c>
      <c r="F742" s="67">
        <v>70.17</v>
      </c>
      <c r="G742" s="27">
        <f t="shared" si="11"/>
        <v>70.17</v>
      </c>
    </row>
    <row r="743" spans="1:7" s="21" customFormat="1" x14ac:dyDescent="0.25">
      <c r="A743" s="22" t="s">
        <v>291</v>
      </c>
      <c r="B743" s="30" t="s">
        <v>173</v>
      </c>
      <c r="C743" s="66" t="s">
        <v>1853</v>
      </c>
      <c r="D743" s="25" t="s">
        <v>0</v>
      </c>
      <c r="E743" s="26">
        <v>1</v>
      </c>
      <c r="F743" s="67">
        <v>93.73</v>
      </c>
      <c r="G743" s="27">
        <f t="shared" si="11"/>
        <v>93.73</v>
      </c>
    </row>
    <row r="744" spans="1:7" s="21" customFormat="1" x14ac:dyDescent="0.25">
      <c r="A744" s="22" t="s">
        <v>289</v>
      </c>
      <c r="B744" s="30" t="s">
        <v>171</v>
      </c>
      <c r="C744" s="66" t="s">
        <v>1853</v>
      </c>
      <c r="D744" s="25" t="s">
        <v>0</v>
      </c>
      <c r="E744" s="26">
        <v>1</v>
      </c>
      <c r="F744" s="67">
        <v>155.27000000000001</v>
      </c>
      <c r="G744" s="27">
        <f t="shared" si="11"/>
        <v>155.27000000000001</v>
      </c>
    </row>
    <row r="745" spans="1:7" s="21" customFormat="1" x14ac:dyDescent="0.25">
      <c r="A745" s="22" t="s">
        <v>288</v>
      </c>
      <c r="B745" s="30" t="s">
        <v>1782</v>
      </c>
      <c r="C745" s="66" t="s">
        <v>1858</v>
      </c>
      <c r="D745" s="25" t="s">
        <v>0</v>
      </c>
      <c r="E745" s="26">
        <v>1</v>
      </c>
      <c r="F745" s="67">
        <v>1309.6500000000001</v>
      </c>
      <c r="G745" s="27">
        <f t="shared" si="11"/>
        <v>1309.6500000000001</v>
      </c>
    </row>
    <row r="746" spans="1:7" s="21" customFormat="1" ht="13.2" x14ac:dyDescent="0.25">
      <c r="A746" s="22" t="s">
        <v>286</v>
      </c>
      <c r="B746" s="49" t="s">
        <v>1668</v>
      </c>
      <c r="C746" s="69"/>
      <c r="D746" s="57" t="s">
        <v>8</v>
      </c>
      <c r="E746" s="52"/>
      <c r="F746" s="67"/>
      <c r="G746" s="27"/>
    </row>
    <row r="747" spans="1:7" s="21" customFormat="1" x14ac:dyDescent="0.25">
      <c r="A747" s="22" t="s">
        <v>284</v>
      </c>
      <c r="B747" s="23" t="s">
        <v>1667</v>
      </c>
      <c r="C747" s="66" t="s">
        <v>1855</v>
      </c>
      <c r="D747" s="25" t="s">
        <v>8</v>
      </c>
      <c r="E747" s="26">
        <v>1</v>
      </c>
      <c r="F747" s="67">
        <v>37.549999999999997</v>
      </c>
      <c r="G747" s="27">
        <f t="shared" si="11"/>
        <v>37.549999999999997</v>
      </c>
    </row>
    <row r="748" spans="1:7" s="21" customFormat="1" x14ac:dyDescent="0.25">
      <c r="A748" s="22" t="s">
        <v>282</v>
      </c>
      <c r="B748" s="23" t="s">
        <v>169</v>
      </c>
      <c r="C748" s="66" t="s">
        <v>1857</v>
      </c>
      <c r="D748" s="25" t="s">
        <v>8</v>
      </c>
      <c r="E748" s="26">
        <v>1</v>
      </c>
      <c r="F748" s="67">
        <v>65.459999999999994</v>
      </c>
      <c r="G748" s="27">
        <f t="shared" si="11"/>
        <v>65.459999999999994</v>
      </c>
    </row>
    <row r="749" spans="1:7" s="21" customFormat="1" x14ac:dyDescent="0.25">
      <c r="A749" s="22" t="s">
        <v>280</v>
      </c>
      <c r="B749" s="23" t="s">
        <v>167</v>
      </c>
      <c r="C749" s="66" t="s">
        <v>1857</v>
      </c>
      <c r="D749" s="25" t="s">
        <v>8</v>
      </c>
      <c r="E749" s="26">
        <v>1</v>
      </c>
      <c r="F749" s="67">
        <v>69.58</v>
      </c>
      <c r="G749" s="27">
        <f t="shared" si="11"/>
        <v>69.58</v>
      </c>
    </row>
    <row r="750" spans="1:7" s="21" customFormat="1" ht="21" x14ac:dyDescent="0.25">
      <c r="A750" s="22" t="s">
        <v>1470</v>
      </c>
      <c r="B750" s="23" t="s">
        <v>165</v>
      </c>
      <c r="C750" s="66" t="s">
        <v>1866</v>
      </c>
      <c r="D750" s="25" t="s">
        <v>8</v>
      </c>
      <c r="E750" s="26">
        <v>4</v>
      </c>
      <c r="F750" s="67">
        <v>89.25</v>
      </c>
      <c r="G750" s="27">
        <f t="shared" si="11"/>
        <v>357</v>
      </c>
    </row>
    <row r="751" spans="1:7" s="21" customFormat="1" x14ac:dyDescent="0.25">
      <c r="A751" s="22" t="s">
        <v>1568</v>
      </c>
      <c r="B751" s="23" t="s">
        <v>161</v>
      </c>
      <c r="C751" s="66" t="s">
        <v>1867</v>
      </c>
      <c r="D751" s="25" t="s">
        <v>8</v>
      </c>
      <c r="E751" s="26">
        <v>2</v>
      </c>
      <c r="F751" s="67">
        <v>88.86</v>
      </c>
      <c r="G751" s="27">
        <f t="shared" si="11"/>
        <v>177.72</v>
      </c>
    </row>
    <row r="752" spans="1:7" s="21" customFormat="1" x14ac:dyDescent="0.25">
      <c r="A752" s="22" t="s">
        <v>1569</v>
      </c>
      <c r="B752" s="23" t="s">
        <v>1347</v>
      </c>
      <c r="C752" s="66" t="s">
        <v>1867</v>
      </c>
      <c r="D752" s="25" t="s">
        <v>8</v>
      </c>
      <c r="E752" s="26">
        <v>2</v>
      </c>
      <c r="F752" s="67">
        <v>83.55</v>
      </c>
      <c r="G752" s="27">
        <f t="shared" si="11"/>
        <v>167.1</v>
      </c>
    </row>
    <row r="753" spans="1:7" s="21" customFormat="1" x14ac:dyDescent="0.25">
      <c r="A753" s="22" t="s">
        <v>277</v>
      </c>
      <c r="B753" s="23" t="s">
        <v>1790</v>
      </c>
      <c r="C753" s="66" t="s">
        <v>1858</v>
      </c>
      <c r="D753" s="25" t="s">
        <v>8</v>
      </c>
      <c r="E753" s="26">
        <v>10</v>
      </c>
      <c r="F753" s="67">
        <v>540.03</v>
      </c>
      <c r="G753" s="27">
        <f t="shared" si="11"/>
        <v>5400.2999999999993</v>
      </c>
    </row>
    <row r="754" spans="1:7" s="21" customFormat="1" ht="13.2" x14ac:dyDescent="0.25">
      <c r="A754" s="22" t="s">
        <v>276</v>
      </c>
      <c r="B754" s="49" t="s">
        <v>1791</v>
      </c>
      <c r="C754" s="69"/>
      <c r="D754" s="57" t="s">
        <v>8</v>
      </c>
      <c r="E754" s="52">
        <v>10</v>
      </c>
      <c r="F754" s="67"/>
      <c r="G754" s="27"/>
    </row>
    <row r="755" spans="1:7" s="21" customFormat="1" x14ac:dyDescent="0.25">
      <c r="A755" s="22" t="s">
        <v>274</v>
      </c>
      <c r="B755" s="23" t="s">
        <v>156</v>
      </c>
      <c r="C755" s="66" t="s">
        <v>1881</v>
      </c>
      <c r="D755" s="25" t="s">
        <v>8</v>
      </c>
      <c r="E755" s="26">
        <v>60</v>
      </c>
      <c r="F755" s="67">
        <v>32.659999999999997</v>
      </c>
      <c r="G755" s="27">
        <f t="shared" si="11"/>
        <v>1959.6</v>
      </c>
    </row>
    <row r="756" spans="1:7" s="21" customFormat="1" x14ac:dyDescent="0.25">
      <c r="A756" s="22" t="s">
        <v>272</v>
      </c>
      <c r="B756" s="23" t="s">
        <v>155</v>
      </c>
      <c r="C756" s="66" t="s">
        <v>1881</v>
      </c>
      <c r="D756" s="25" t="s">
        <v>29</v>
      </c>
      <c r="E756" s="26">
        <v>40</v>
      </c>
      <c r="F756" s="67">
        <v>72.67</v>
      </c>
      <c r="G756" s="27">
        <f t="shared" si="11"/>
        <v>2906.8</v>
      </c>
    </row>
    <row r="757" spans="1:7" s="21" customFormat="1" x14ac:dyDescent="0.25">
      <c r="A757" s="22" t="s">
        <v>271</v>
      </c>
      <c r="B757" s="29" t="s">
        <v>1776</v>
      </c>
      <c r="C757" s="66" t="s">
        <v>1853</v>
      </c>
      <c r="D757" s="25" t="s">
        <v>0</v>
      </c>
      <c r="E757" s="26">
        <v>5</v>
      </c>
      <c r="F757" s="67">
        <v>141.22999999999999</v>
      </c>
      <c r="G757" s="27">
        <f t="shared" si="11"/>
        <v>706.15</v>
      </c>
    </row>
    <row r="758" spans="1:7" s="21" customFormat="1" x14ac:dyDescent="0.25">
      <c r="A758" s="22" t="s">
        <v>270</v>
      </c>
      <c r="B758" s="23" t="s">
        <v>153</v>
      </c>
      <c r="C758" s="66" t="s">
        <v>1868</v>
      </c>
      <c r="D758" s="25" t="s">
        <v>8</v>
      </c>
      <c r="E758" s="26">
        <v>1</v>
      </c>
      <c r="F758" s="67">
        <v>93.87</v>
      </c>
      <c r="G758" s="27">
        <f t="shared" si="11"/>
        <v>93.87</v>
      </c>
    </row>
    <row r="759" spans="1:7" s="21" customFormat="1" x14ac:dyDescent="0.25">
      <c r="A759" s="22" t="s">
        <v>269</v>
      </c>
      <c r="B759" s="23" t="s">
        <v>1523</v>
      </c>
      <c r="C759" s="66" t="s">
        <v>1867</v>
      </c>
      <c r="D759" s="25" t="s">
        <v>8</v>
      </c>
      <c r="E759" s="26">
        <v>1</v>
      </c>
      <c r="F759" s="67">
        <v>32.51</v>
      </c>
      <c r="G759" s="27">
        <f t="shared" si="11"/>
        <v>32.51</v>
      </c>
    </row>
    <row r="760" spans="1:7" s="21" customFormat="1" x14ac:dyDescent="0.25">
      <c r="A760" s="22" t="s">
        <v>268</v>
      </c>
      <c r="B760" s="23" t="s">
        <v>1525</v>
      </c>
      <c r="C760" s="66" t="s">
        <v>1867</v>
      </c>
      <c r="D760" s="25" t="s">
        <v>8</v>
      </c>
      <c r="E760" s="26">
        <v>2</v>
      </c>
      <c r="F760" s="67">
        <v>11.34</v>
      </c>
      <c r="G760" s="27">
        <f t="shared" si="11"/>
        <v>22.68</v>
      </c>
    </row>
    <row r="761" spans="1:7" s="21" customFormat="1" x14ac:dyDescent="0.25">
      <c r="A761" s="22" t="s">
        <v>267</v>
      </c>
      <c r="B761" s="23" t="s">
        <v>1524</v>
      </c>
      <c r="C761" s="66" t="s">
        <v>1867</v>
      </c>
      <c r="D761" s="25" t="s">
        <v>8</v>
      </c>
      <c r="E761" s="26">
        <v>5</v>
      </c>
      <c r="F761" s="67">
        <v>53.16</v>
      </c>
      <c r="G761" s="27">
        <f t="shared" si="11"/>
        <v>265.79999999999995</v>
      </c>
    </row>
    <row r="762" spans="1:7" s="21" customFormat="1" x14ac:dyDescent="0.25">
      <c r="A762" s="22" t="s">
        <v>265</v>
      </c>
      <c r="B762" s="23" t="s">
        <v>1481</v>
      </c>
      <c r="C762" s="66" t="s">
        <v>1867</v>
      </c>
      <c r="D762" s="25" t="s">
        <v>8</v>
      </c>
      <c r="E762" s="26">
        <v>4</v>
      </c>
      <c r="F762" s="67">
        <v>297.16000000000003</v>
      </c>
      <c r="G762" s="27">
        <f t="shared" si="11"/>
        <v>1188.6400000000001</v>
      </c>
    </row>
    <row r="763" spans="1:7" s="21" customFormat="1" x14ac:dyDescent="0.25">
      <c r="A763" s="22" t="s">
        <v>263</v>
      </c>
      <c r="B763" s="23" t="s">
        <v>143</v>
      </c>
      <c r="C763" s="66" t="s">
        <v>1867</v>
      </c>
      <c r="D763" s="25" t="s">
        <v>23</v>
      </c>
      <c r="E763" s="26">
        <v>60</v>
      </c>
      <c r="F763" s="67">
        <v>163.68</v>
      </c>
      <c r="G763" s="27">
        <f t="shared" si="11"/>
        <v>9820.8000000000011</v>
      </c>
    </row>
    <row r="764" spans="1:7" s="21" customFormat="1" ht="13.2" x14ac:dyDescent="0.25">
      <c r="A764" s="22" t="s">
        <v>261</v>
      </c>
      <c r="B764" s="49" t="s">
        <v>141</v>
      </c>
      <c r="C764" s="69"/>
      <c r="D764" s="57" t="s">
        <v>8</v>
      </c>
      <c r="E764" s="52">
        <v>1</v>
      </c>
      <c r="F764" s="67"/>
      <c r="G764" s="27"/>
    </row>
    <row r="765" spans="1:7" s="21" customFormat="1" ht="13.2" x14ac:dyDescent="0.25">
      <c r="A765" s="22" t="s">
        <v>260</v>
      </c>
      <c r="B765" s="49" t="s">
        <v>139</v>
      </c>
      <c r="C765" s="69"/>
      <c r="D765" s="57" t="s">
        <v>8</v>
      </c>
      <c r="E765" s="52">
        <v>1</v>
      </c>
      <c r="F765" s="67"/>
      <c r="G765" s="27"/>
    </row>
    <row r="766" spans="1:7" s="21" customFormat="1" ht="13.2" x14ac:dyDescent="0.25">
      <c r="A766" s="22" t="s">
        <v>259</v>
      </c>
      <c r="B766" s="59" t="s">
        <v>137</v>
      </c>
      <c r="C766" s="69"/>
      <c r="D766" s="60" t="s">
        <v>8</v>
      </c>
      <c r="E766" s="61">
        <v>1</v>
      </c>
      <c r="F766" s="67"/>
      <c r="G766" s="27"/>
    </row>
    <row r="767" spans="1:7" s="21" customFormat="1" ht="21" x14ac:dyDescent="0.25">
      <c r="A767" s="22" t="s">
        <v>257</v>
      </c>
      <c r="B767" s="37" t="s">
        <v>1616</v>
      </c>
      <c r="C767" s="66" t="s">
        <v>1889</v>
      </c>
      <c r="D767" s="25" t="s">
        <v>0</v>
      </c>
      <c r="E767" s="26">
        <v>9</v>
      </c>
      <c r="F767" s="67">
        <v>23.54</v>
      </c>
      <c r="G767" s="27">
        <f t="shared" si="11"/>
        <v>211.85999999999999</v>
      </c>
    </row>
    <row r="768" spans="1:7" s="21" customFormat="1" ht="21" x14ac:dyDescent="0.25">
      <c r="A768" s="22" t="s">
        <v>256</v>
      </c>
      <c r="B768" s="23" t="s">
        <v>1617</v>
      </c>
      <c r="C768" s="66" t="s">
        <v>1889</v>
      </c>
      <c r="D768" s="25" t="s">
        <v>8</v>
      </c>
      <c r="E768" s="26">
        <v>1</v>
      </c>
      <c r="F768" s="67">
        <v>18.829999999999998</v>
      </c>
      <c r="G768" s="27">
        <f t="shared" si="11"/>
        <v>18.829999999999998</v>
      </c>
    </row>
    <row r="769" spans="1:7" s="21" customFormat="1" ht="21" x14ac:dyDescent="0.25">
      <c r="A769" s="22" t="s">
        <v>254</v>
      </c>
      <c r="B769" s="23" t="s">
        <v>1618</v>
      </c>
      <c r="C769" s="66" t="s">
        <v>1889</v>
      </c>
      <c r="D769" s="25" t="s">
        <v>8</v>
      </c>
      <c r="E769" s="26">
        <v>13</v>
      </c>
      <c r="F769" s="67">
        <v>20.329999999999998</v>
      </c>
      <c r="G769" s="27">
        <f t="shared" si="11"/>
        <v>264.28999999999996</v>
      </c>
    </row>
    <row r="770" spans="1:7" s="21" customFormat="1" ht="21" x14ac:dyDescent="0.25">
      <c r="A770" s="22" t="s">
        <v>252</v>
      </c>
      <c r="B770" s="23" t="s">
        <v>1619</v>
      </c>
      <c r="C770" s="66" t="s">
        <v>1889</v>
      </c>
      <c r="D770" s="25" t="s">
        <v>8</v>
      </c>
      <c r="E770" s="26">
        <v>5</v>
      </c>
      <c r="F770" s="67">
        <v>18.3</v>
      </c>
      <c r="G770" s="27">
        <f t="shared" si="11"/>
        <v>91.5</v>
      </c>
    </row>
    <row r="771" spans="1:7" s="21" customFormat="1" ht="21" x14ac:dyDescent="0.25">
      <c r="A771" s="22" t="s">
        <v>250</v>
      </c>
      <c r="B771" s="23" t="s">
        <v>1620</v>
      </c>
      <c r="C771" s="66" t="s">
        <v>1889</v>
      </c>
      <c r="D771" s="25" t="s">
        <v>8</v>
      </c>
      <c r="E771" s="26">
        <v>1</v>
      </c>
      <c r="F771" s="67">
        <v>19.37</v>
      </c>
      <c r="G771" s="27">
        <f t="shared" si="11"/>
        <v>19.37</v>
      </c>
    </row>
    <row r="772" spans="1:7" s="21" customFormat="1" ht="21" x14ac:dyDescent="0.25">
      <c r="A772" s="22" t="s">
        <v>1471</v>
      </c>
      <c r="B772" s="23" t="s">
        <v>1621</v>
      </c>
      <c r="C772" s="66" t="s">
        <v>1889</v>
      </c>
      <c r="D772" s="25" t="s">
        <v>8</v>
      </c>
      <c r="E772" s="26">
        <v>1</v>
      </c>
      <c r="F772" s="67">
        <v>18.190000000000001</v>
      </c>
      <c r="G772" s="27">
        <f t="shared" si="11"/>
        <v>18.190000000000001</v>
      </c>
    </row>
    <row r="773" spans="1:7" s="21" customFormat="1" ht="21" x14ac:dyDescent="0.25">
      <c r="A773" s="22" t="s">
        <v>1570</v>
      </c>
      <c r="B773" s="23" t="s">
        <v>1622</v>
      </c>
      <c r="C773" s="66" t="s">
        <v>1889</v>
      </c>
      <c r="D773" s="25" t="s">
        <v>8</v>
      </c>
      <c r="E773" s="26">
        <v>1</v>
      </c>
      <c r="F773" s="67">
        <v>27.82</v>
      </c>
      <c r="G773" s="27">
        <f t="shared" si="11"/>
        <v>27.82</v>
      </c>
    </row>
    <row r="774" spans="1:7" s="21" customFormat="1" ht="21" x14ac:dyDescent="0.25">
      <c r="A774" s="22" t="s">
        <v>1571</v>
      </c>
      <c r="B774" s="23" t="s">
        <v>1623</v>
      </c>
      <c r="C774" s="66" t="s">
        <v>1889</v>
      </c>
      <c r="D774" s="25" t="s">
        <v>8</v>
      </c>
      <c r="E774" s="26">
        <v>1</v>
      </c>
      <c r="F774" s="67">
        <v>20.54</v>
      </c>
      <c r="G774" s="27">
        <f t="shared" si="11"/>
        <v>20.54</v>
      </c>
    </row>
    <row r="775" spans="1:7" s="21" customFormat="1" ht="21" x14ac:dyDescent="0.25">
      <c r="A775" s="22" t="s">
        <v>247</v>
      </c>
      <c r="B775" s="23" t="s">
        <v>126</v>
      </c>
      <c r="C775" s="66" t="s">
        <v>1889</v>
      </c>
      <c r="D775" s="25" t="s">
        <v>8</v>
      </c>
      <c r="E775" s="26">
        <v>6</v>
      </c>
      <c r="F775" s="67">
        <v>19.47</v>
      </c>
      <c r="G775" s="27">
        <f t="shared" ref="G775:G838" si="12">F775*E775</f>
        <v>116.82</v>
      </c>
    </row>
    <row r="776" spans="1:7" s="21" customFormat="1" ht="21" x14ac:dyDescent="0.25">
      <c r="A776" s="22" t="s">
        <v>1572</v>
      </c>
      <c r="B776" s="23" t="s">
        <v>124</v>
      </c>
      <c r="C776" s="66" t="s">
        <v>1889</v>
      </c>
      <c r="D776" s="25" t="s">
        <v>8</v>
      </c>
      <c r="E776" s="26">
        <v>2</v>
      </c>
      <c r="F776" s="67">
        <v>18.829999999999998</v>
      </c>
      <c r="G776" s="27">
        <f t="shared" si="12"/>
        <v>37.659999999999997</v>
      </c>
    </row>
    <row r="777" spans="1:7" s="21" customFormat="1" x14ac:dyDescent="0.25">
      <c r="A777" s="22" t="s">
        <v>244</v>
      </c>
      <c r="B777" s="48" t="s">
        <v>1845</v>
      </c>
      <c r="C777" s="66" t="s">
        <v>1858</v>
      </c>
      <c r="D777" s="54" t="s">
        <v>8</v>
      </c>
      <c r="E777" s="47">
        <v>1</v>
      </c>
      <c r="F777" s="67">
        <v>53.76</v>
      </c>
      <c r="G777" s="27">
        <f t="shared" si="12"/>
        <v>53.76</v>
      </c>
    </row>
    <row r="778" spans="1:7" s="21" customFormat="1" x14ac:dyDescent="0.25">
      <c r="A778" s="22" t="s">
        <v>242</v>
      </c>
      <c r="B778" s="23" t="s">
        <v>1624</v>
      </c>
      <c r="C778" s="66" t="s">
        <v>1858</v>
      </c>
      <c r="D778" s="25" t="s">
        <v>8</v>
      </c>
      <c r="E778" s="26">
        <v>1</v>
      </c>
      <c r="F778" s="67">
        <v>56.46</v>
      </c>
      <c r="G778" s="27">
        <f t="shared" si="12"/>
        <v>56.46</v>
      </c>
    </row>
    <row r="779" spans="1:7" s="21" customFormat="1" x14ac:dyDescent="0.25">
      <c r="A779" s="22" t="s">
        <v>240</v>
      </c>
      <c r="B779" s="23" t="s">
        <v>120</v>
      </c>
      <c r="C779" s="66" t="s">
        <v>1857</v>
      </c>
      <c r="D779" s="25" t="s">
        <v>8</v>
      </c>
      <c r="E779" s="26">
        <v>1</v>
      </c>
      <c r="F779" s="67">
        <v>58.9</v>
      </c>
      <c r="G779" s="27">
        <f t="shared" si="12"/>
        <v>58.9</v>
      </c>
    </row>
    <row r="780" spans="1:7" s="21" customFormat="1" x14ac:dyDescent="0.25">
      <c r="A780" s="22" t="s">
        <v>238</v>
      </c>
      <c r="B780" s="23" t="s">
        <v>118</v>
      </c>
      <c r="C780" s="66" t="s">
        <v>1855</v>
      </c>
      <c r="D780" s="25" t="s">
        <v>8</v>
      </c>
      <c r="E780" s="26">
        <v>1</v>
      </c>
      <c r="F780" s="67">
        <v>31.74</v>
      </c>
      <c r="G780" s="27">
        <f t="shared" si="12"/>
        <v>31.74</v>
      </c>
    </row>
    <row r="781" spans="1:7" s="21" customFormat="1" x14ac:dyDescent="0.25">
      <c r="A781" s="22" t="s">
        <v>236</v>
      </c>
      <c r="B781" s="23" t="s">
        <v>116</v>
      </c>
      <c r="C781" s="66" t="s">
        <v>1855</v>
      </c>
      <c r="D781" s="25" t="s">
        <v>115</v>
      </c>
      <c r="E781" s="26">
        <v>1</v>
      </c>
      <c r="F781" s="67">
        <v>30.6</v>
      </c>
      <c r="G781" s="27">
        <f t="shared" si="12"/>
        <v>30.6</v>
      </c>
    </row>
    <row r="782" spans="1:7" s="21" customFormat="1" ht="13.2" x14ac:dyDescent="0.25">
      <c r="A782" s="22" t="s">
        <v>235</v>
      </c>
      <c r="B782" s="56" t="s">
        <v>113</v>
      </c>
      <c r="C782" s="69"/>
      <c r="D782" s="57" t="s">
        <v>0</v>
      </c>
      <c r="E782" s="52">
        <v>2</v>
      </c>
      <c r="F782" s="67"/>
      <c r="G782" s="27"/>
    </row>
    <row r="783" spans="1:7" s="21" customFormat="1" ht="21" x14ac:dyDescent="0.25">
      <c r="A783" s="22" t="s">
        <v>234</v>
      </c>
      <c r="B783" s="29" t="s">
        <v>1380</v>
      </c>
      <c r="C783" s="66" t="s">
        <v>1856</v>
      </c>
      <c r="D783" s="25" t="s">
        <v>0</v>
      </c>
      <c r="E783" s="26">
        <v>40</v>
      </c>
      <c r="F783" s="67">
        <v>122.16</v>
      </c>
      <c r="G783" s="27">
        <f t="shared" si="12"/>
        <v>4886.3999999999996</v>
      </c>
    </row>
    <row r="784" spans="1:7" s="21" customFormat="1" x14ac:dyDescent="0.25">
      <c r="A784" s="22" t="s">
        <v>232</v>
      </c>
      <c r="B784" s="35" t="s">
        <v>1338</v>
      </c>
      <c r="C784" s="66" t="s">
        <v>1865</v>
      </c>
      <c r="D784" s="25" t="s">
        <v>0</v>
      </c>
      <c r="E784" s="26">
        <v>10</v>
      </c>
      <c r="F784" s="67">
        <v>175.68</v>
      </c>
      <c r="G784" s="27">
        <f t="shared" si="12"/>
        <v>1756.8000000000002</v>
      </c>
    </row>
    <row r="785" spans="1:7" s="21" customFormat="1" x14ac:dyDescent="0.25">
      <c r="A785" s="22" t="s">
        <v>230</v>
      </c>
      <c r="B785" s="35" t="s">
        <v>1337</v>
      </c>
      <c r="C785" s="66" t="s">
        <v>1865</v>
      </c>
      <c r="D785" s="25" t="s">
        <v>0</v>
      </c>
      <c r="E785" s="26">
        <v>1</v>
      </c>
      <c r="F785" s="67">
        <v>175.69</v>
      </c>
      <c r="G785" s="27">
        <f t="shared" si="12"/>
        <v>175.69</v>
      </c>
    </row>
    <row r="786" spans="1:7" s="21" customFormat="1" x14ac:dyDescent="0.25">
      <c r="A786" s="22" t="s">
        <v>228</v>
      </c>
      <c r="B786" s="35" t="s">
        <v>1345</v>
      </c>
      <c r="C786" s="66" t="s">
        <v>1865</v>
      </c>
      <c r="D786" s="25" t="s">
        <v>0</v>
      </c>
      <c r="E786" s="26">
        <v>6</v>
      </c>
      <c r="F786" s="67">
        <v>422.03</v>
      </c>
      <c r="G786" s="27">
        <f t="shared" si="12"/>
        <v>2532.1799999999998</v>
      </c>
    </row>
    <row r="787" spans="1:7" s="21" customFormat="1" x14ac:dyDescent="0.25">
      <c r="A787" s="22" t="s">
        <v>1472</v>
      </c>
      <c r="B787" s="35" t="s">
        <v>1631</v>
      </c>
      <c r="C787" s="66" t="s">
        <v>1865</v>
      </c>
      <c r="D787" s="25" t="s">
        <v>0</v>
      </c>
      <c r="E787" s="26">
        <v>1</v>
      </c>
      <c r="F787" s="67">
        <v>269.27999999999997</v>
      </c>
      <c r="G787" s="27">
        <f t="shared" si="12"/>
        <v>269.27999999999997</v>
      </c>
    </row>
    <row r="788" spans="1:7" s="21" customFormat="1" ht="13.2" x14ac:dyDescent="0.25">
      <c r="A788" s="22" t="s">
        <v>1473</v>
      </c>
      <c r="B788" s="63" t="s">
        <v>1336</v>
      </c>
      <c r="C788" s="69"/>
      <c r="D788" s="57" t="s">
        <v>0</v>
      </c>
      <c r="E788" s="52">
        <v>13</v>
      </c>
      <c r="F788" s="67"/>
      <c r="G788" s="27"/>
    </row>
    <row r="789" spans="1:7" s="21" customFormat="1" x14ac:dyDescent="0.25">
      <c r="A789" s="22" t="s">
        <v>226</v>
      </c>
      <c r="B789" s="23" t="s">
        <v>1625</v>
      </c>
      <c r="C789" s="66" t="s">
        <v>1904</v>
      </c>
      <c r="D789" s="25" t="s">
        <v>8</v>
      </c>
      <c r="E789" s="26">
        <v>2</v>
      </c>
      <c r="F789" s="67">
        <v>39.1</v>
      </c>
      <c r="G789" s="27">
        <f t="shared" si="12"/>
        <v>78.2</v>
      </c>
    </row>
    <row r="790" spans="1:7" s="21" customFormat="1" x14ac:dyDescent="0.25">
      <c r="A790" s="22" t="s">
        <v>224</v>
      </c>
      <c r="B790" s="48" t="s">
        <v>1846</v>
      </c>
      <c r="C790" s="66" t="s">
        <v>1904</v>
      </c>
      <c r="D790" s="54" t="s">
        <v>8</v>
      </c>
      <c r="E790" s="47">
        <v>2</v>
      </c>
      <c r="F790" s="67">
        <v>312.79000000000002</v>
      </c>
      <c r="G790" s="27">
        <f t="shared" si="12"/>
        <v>625.58000000000004</v>
      </c>
    </row>
    <row r="791" spans="1:7" s="21" customFormat="1" x14ac:dyDescent="0.25">
      <c r="A791" s="22" t="s">
        <v>222</v>
      </c>
      <c r="B791" s="23" t="s">
        <v>1626</v>
      </c>
      <c r="C791" s="66" t="s">
        <v>1904</v>
      </c>
      <c r="D791" s="25" t="s">
        <v>8</v>
      </c>
      <c r="E791" s="26">
        <v>2</v>
      </c>
      <c r="F791" s="67">
        <v>117.31</v>
      </c>
      <c r="G791" s="27">
        <f t="shared" si="12"/>
        <v>234.62</v>
      </c>
    </row>
    <row r="792" spans="1:7" s="21" customFormat="1" x14ac:dyDescent="0.25">
      <c r="A792" s="22" t="s">
        <v>221</v>
      </c>
      <c r="B792" s="23" t="s">
        <v>1627</v>
      </c>
      <c r="C792" s="66" t="s">
        <v>1904</v>
      </c>
      <c r="D792" s="25" t="s">
        <v>8</v>
      </c>
      <c r="E792" s="26">
        <v>2</v>
      </c>
      <c r="F792" s="67">
        <v>114.43</v>
      </c>
      <c r="G792" s="27">
        <f t="shared" si="12"/>
        <v>228.86</v>
      </c>
    </row>
    <row r="793" spans="1:7" s="21" customFormat="1" x14ac:dyDescent="0.25">
      <c r="A793" s="22" t="s">
        <v>219</v>
      </c>
      <c r="B793" s="23" t="s">
        <v>1630</v>
      </c>
      <c r="C793" s="66" t="s">
        <v>1904</v>
      </c>
      <c r="D793" s="25" t="s">
        <v>8</v>
      </c>
      <c r="E793" s="26">
        <v>2</v>
      </c>
      <c r="F793" s="67">
        <v>76.41</v>
      </c>
      <c r="G793" s="27">
        <f t="shared" si="12"/>
        <v>152.82</v>
      </c>
    </row>
    <row r="794" spans="1:7" s="21" customFormat="1" x14ac:dyDescent="0.25">
      <c r="A794" s="22" t="s">
        <v>217</v>
      </c>
      <c r="B794" s="23" t="s">
        <v>1628</v>
      </c>
      <c r="C794" s="66" t="s">
        <v>1904</v>
      </c>
      <c r="D794" s="25" t="s">
        <v>8</v>
      </c>
      <c r="E794" s="26">
        <v>2</v>
      </c>
      <c r="F794" s="67">
        <v>84.88</v>
      </c>
      <c r="G794" s="27">
        <f t="shared" si="12"/>
        <v>169.76</v>
      </c>
    </row>
    <row r="795" spans="1:7" s="21" customFormat="1" x14ac:dyDescent="0.25">
      <c r="A795" s="22" t="s">
        <v>1474</v>
      </c>
      <c r="B795" s="23" t="s">
        <v>1629</v>
      </c>
      <c r="C795" s="66" t="s">
        <v>1904</v>
      </c>
      <c r="D795" s="25" t="s">
        <v>8</v>
      </c>
      <c r="E795" s="26">
        <v>2</v>
      </c>
      <c r="F795" s="67">
        <v>84.88</v>
      </c>
      <c r="G795" s="27">
        <f t="shared" si="12"/>
        <v>169.76</v>
      </c>
    </row>
    <row r="796" spans="1:7" s="21" customFormat="1" ht="13.2" x14ac:dyDescent="0.25">
      <c r="A796" s="22" t="s">
        <v>215</v>
      </c>
      <c r="B796" s="63" t="s">
        <v>102</v>
      </c>
      <c r="C796" s="69"/>
      <c r="D796" s="57" t="s">
        <v>0</v>
      </c>
      <c r="E796" s="52">
        <v>1</v>
      </c>
      <c r="F796" s="67"/>
      <c r="G796" s="27"/>
    </row>
    <row r="797" spans="1:7" s="21" customFormat="1" x14ac:dyDescent="0.25">
      <c r="A797" s="22" t="s">
        <v>213</v>
      </c>
      <c r="B797" s="35" t="s">
        <v>99</v>
      </c>
      <c r="C797" s="66" t="s">
        <v>1865</v>
      </c>
      <c r="D797" s="25" t="s">
        <v>0</v>
      </c>
      <c r="E797" s="26">
        <v>1</v>
      </c>
      <c r="F797" s="67">
        <v>175.68</v>
      </c>
      <c r="G797" s="27">
        <f t="shared" si="12"/>
        <v>175.68</v>
      </c>
    </row>
    <row r="798" spans="1:7" s="21" customFormat="1" ht="13.2" x14ac:dyDescent="0.25">
      <c r="A798" s="22" t="s">
        <v>212</v>
      </c>
      <c r="B798" s="63" t="s">
        <v>97</v>
      </c>
      <c r="C798" s="69"/>
      <c r="D798" s="57" t="s">
        <v>0</v>
      </c>
      <c r="E798" s="52">
        <v>1</v>
      </c>
      <c r="F798" s="67"/>
      <c r="G798" s="27"/>
    </row>
    <row r="799" spans="1:7" s="21" customFormat="1" x14ac:dyDescent="0.25">
      <c r="A799" s="22" t="s">
        <v>210</v>
      </c>
      <c r="B799" s="62" t="s">
        <v>1850</v>
      </c>
      <c r="C799" s="66" t="s">
        <v>1865</v>
      </c>
      <c r="D799" s="54" t="s">
        <v>0</v>
      </c>
      <c r="E799" s="47">
        <v>4</v>
      </c>
      <c r="F799" s="67">
        <v>292.81</v>
      </c>
      <c r="G799" s="27">
        <f t="shared" si="12"/>
        <v>1171.24</v>
      </c>
    </row>
    <row r="800" spans="1:7" s="21" customFormat="1" x14ac:dyDescent="0.25">
      <c r="A800" s="22" t="s">
        <v>208</v>
      </c>
      <c r="B800" s="35" t="s">
        <v>92</v>
      </c>
      <c r="C800" s="66" t="s">
        <v>1865</v>
      </c>
      <c r="D800" s="25" t="s">
        <v>0</v>
      </c>
      <c r="E800" s="26">
        <v>1</v>
      </c>
      <c r="F800" s="67">
        <v>316.26</v>
      </c>
      <c r="G800" s="27">
        <f t="shared" si="12"/>
        <v>316.26</v>
      </c>
    </row>
    <row r="801" spans="1:7" s="21" customFormat="1" x14ac:dyDescent="0.25">
      <c r="A801" s="22" t="s">
        <v>207</v>
      </c>
      <c r="B801" s="35" t="s">
        <v>1339</v>
      </c>
      <c r="C801" s="66" t="s">
        <v>1865</v>
      </c>
      <c r="D801" s="25" t="s">
        <v>0</v>
      </c>
      <c r="E801" s="26">
        <v>13</v>
      </c>
      <c r="F801" s="67">
        <v>304.51</v>
      </c>
      <c r="G801" s="27">
        <f t="shared" si="12"/>
        <v>3958.63</v>
      </c>
    </row>
    <row r="802" spans="1:7" s="21" customFormat="1" x14ac:dyDescent="0.25">
      <c r="A802" s="22" t="s">
        <v>206</v>
      </c>
      <c r="B802" s="35" t="s">
        <v>1651</v>
      </c>
      <c r="C802" s="66" t="s">
        <v>1865</v>
      </c>
      <c r="D802" s="25" t="s">
        <v>0</v>
      </c>
      <c r="E802" s="26">
        <v>6</v>
      </c>
      <c r="F802" s="67">
        <v>164.78</v>
      </c>
      <c r="G802" s="27">
        <f t="shared" si="12"/>
        <v>988.68000000000006</v>
      </c>
    </row>
    <row r="803" spans="1:7" s="21" customFormat="1" x14ac:dyDescent="0.25">
      <c r="A803" s="22" t="s">
        <v>205</v>
      </c>
      <c r="B803" s="23" t="s">
        <v>87</v>
      </c>
      <c r="C803" s="66" t="s">
        <v>1865</v>
      </c>
      <c r="D803" s="25" t="s">
        <v>0</v>
      </c>
      <c r="E803" s="26">
        <v>1</v>
      </c>
      <c r="F803" s="67">
        <v>175.68</v>
      </c>
      <c r="G803" s="27">
        <f t="shared" si="12"/>
        <v>175.68</v>
      </c>
    </row>
    <row r="804" spans="1:7" s="21" customFormat="1" x14ac:dyDescent="0.25">
      <c r="A804" s="22" t="s">
        <v>203</v>
      </c>
      <c r="B804" s="23" t="s">
        <v>86</v>
      </c>
      <c r="C804" s="66" t="s">
        <v>1865</v>
      </c>
      <c r="D804" s="25" t="s">
        <v>0</v>
      </c>
      <c r="E804" s="26">
        <v>1</v>
      </c>
      <c r="F804" s="67">
        <v>175.68</v>
      </c>
      <c r="G804" s="27">
        <f t="shared" si="12"/>
        <v>175.68</v>
      </c>
    </row>
    <row r="805" spans="1:7" s="21" customFormat="1" x14ac:dyDescent="0.25">
      <c r="A805" s="22" t="s">
        <v>202</v>
      </c>
      <c r="B805" s="23" t="s">
        <v>1847</v>
      </c>
      <c r="C805" s="66" t="s">
        <v>1865</v>
      </c>
      <c r="D805" s="25" t="s">
        <v>0</v>
      </c>
      <c r="E805" s="26">
        <v>1</v>
      </c>
      <c r="F805" s="67">
        <v>175.67</v>
      </c>
      <c r="G805" s="27">
        <f t="shared" si="12"/>
        <v>175.67</v>
      </c>
    </row>
    <row r="806" spans="1:7" s="21" customFormat="1" x14ac:dyDescent="0.25">
      <c r="A806" s="22" t="s">
        <v>200</v>
      </c>
      <c r="B806" s="23" t="s">
        <v>1652</v>
      </c>
      <c r="C806" s="66" t="s">
        <v>1865</v>
      </c>
      <c r="D806" s="25" t="s">
        <v>0</v>
      </c>
      <c r="E806" s="26">
        <v>6</v>
      </c>
      <c r="F806" s="67">
        <v>234.27</v>
      </c>
      <c r="G806" s="27">
        <f t="shared" si="12"/>
        <v>1405.6200000000001</v>
      </c>
    </row>
    <row r="807" spans="1:7" s="21" customFormat="1" x14ac:dyDescent="0.25">
      <c r="A807" s="22" t="s">
        <v>198</v>
      </c>
      <c r="B807" s="35" t="s">
        <v>85</v>
      </c>
      <c r="C807" s="66" t="s">
        <v>1865</v>
      </c>
      <c r="D807" s="25" t="s">
        <v>0</v>
      </c>
      <c r="E807" s="26">
        <v>1</v>
      </c>
      <c r="F807" s="67">
        <v>175.68</v>
      </c>
      <c r="G807" s="27">
        <f t="shared" si="12"/>
        <v>175.68</v>
      </c>
    </row>
    <row r="808" spans="1:7" s="21" customFormat="1" x14ac:dyDescent="0.25">
      <c r="A808" s="22" t="s">
        <v>197</v>
      </c>
      <c r="B808" s="35" t="s">
        <v>1792</v>
      </c>
      <c r="C808" s="66" t="s">
        <v>1905</v>
      </c>
      <c r="D808" s="25" t="s">
        <v>0</v>
      </c>
      <c r="E808" s="26">
        <v>5</v>
      </c>
      <c r="F808" s="67">
        <v>139.72</v>
      </c>
      <c r="G808" s="27">
        <f t="shared" si="12"/>
        <v>698.6</v>
      </c>
    </row>
    <row r="809" spans="1:7" s="21" customFormat="1" x14ac:dyDescent="0.25">
      <c r="A809" s="22" t="s">
        <v>195</v>
      </c>
      <c r="B809" s="23" t="s">
        <v>1371</v>
      </c>
      <c r="C809" s="66" t="s">
        <v>1906</v>
      </c>
      <c r="D809" s="25" t="s">
        <v>0</v>
      </c>
      <c r="E809" s="26">
        <v>5</v>
      </c>
      <c r="F809" s="67">
        <v>137.32</v>
      </c>
      <c r="G809" s="27">
        <f t="shared" si="12"/>
        <v>686.59999999999991</v>
      </c>
    </row>
    <row r="810" spans="1:7" s="21" customFormat="1" x14ac:dyDescent="0.25">
      <c r="A810" s="22" t="s">
        <v>1475</v>
      </c>
      <c r="B810" s="23" t="s">
        <v>84</v>
      </c>
      <c r="C810" s="66" t="s">
        <v>1906</v>
      </c>
      <c r="D810" s="25" t="s">
        <v>0</v>
      </c>
      <c r="E810" s="26">
        <v>1</v>
      </c>
      <c r="F810" s="67">
        <v>202.47</v>
      </c>
      <c r="G810" s="27">
        <f t="shared" si="12"/>
        <v>202.47</v>
      </c>
    </row>
    <row r="811" spans="1:7" s="21" customFormat="1" x14ac:dyDescent="0.25">
      <c r="A811" s="22" t="s">
        <v>194</v>
      </c>
      <c r="B811" s="23" t="s">
        <v>83</v>
      </c>
      <c r="C811" s="66" t="s">
        <v>1851</v>
      </c>
      <c r="D811" s="25" t="s">
        <v>8</v>
      </c>
      <c r="E811" s="26">
        <v>1</v>
      </c>
      <c r="F811" s="67">
        <v>112.16</v>
      </c>
      <c r="G811" s="27">
        <f t="shared" si="12"/>
        <v>112.16</v>
      </c>
    </row>
    <row r="812" spans="1:7" s="21" customFormat="1" x14ac:dyDescent="0.25">
      <c r="A812" s="22" t="s">
        <v>192</v>
      </c>
      <c r="B812" s="23" t="s">
        <v>1340</v>
      </c>
      <c r="C812" s="66" t="s">
        <v>1869</v>
      </c>
      <c r="D812" s="25" t="s">
        <v>8</v>
      </c>
      <c r="E812" s="26">
        <v>13</v>
      </c>
      <c r="F812" s="67">
        <v>277.08</v>
      </c>
      <c r="G812" s="27">
        <f t="shared" si="12"/>
        <v>3602.04</v>
      </c>
    </row>
    <row r="813" spans="1:7" s="21" customFormat="1" x14ac:dyDescent="0.25">
      <c r="A813" s="22" t="s">
        <v>190</v>
      </c>
      <c r="B813" s="23" t="s">
        <v>1388</v>
      </c>
      <c r="C813" s="66" t="s">
        <v>1867</v>
      </c>
      <c r="D813" s="25" t="s">
        <v>5</v>
      </c>
      <c r="E813" s="26">
        <v>4</v>
      </c>
      <c r="F813" s="67">
        <v>218.27</v>
      </c>
      <c r="G813" s="27">
        <f t="shared" si="12"/>
        <v>873.08</v>
      </c>
    </row>
    <row r="814" spans="1:7" s="21" customFormat="1" x14ac:dyDescent="0.25">
      <c r="A814" s="22" t="s">
        <v>1476</v>
      </c>
      <c r="B814" s="30" t="s">
        <v>82</v>
      </c>
      <c r="C814" s="66" t="s">
        <v>1853</v>
      </c>
      <c r="D814" s="25" t="s">
        <v>0</v>
      </c>
      <c r="E814" s="26">
        <v>1</v>
      </c>
      <c r="F814" s="67">
        <v>168.58</v>
      </c>
      <c r="G814" s="27">
        <f t="shared" si="12"/>
        <v>168.58</v>
      </c>
    </row>
    <row r="815" spans="1:7" s="21" customFormat="1" x14ac:dyDescent="0.25">
      <c r="A815" s="22" t="s">
        <v>189</v>
      </c>
      <c r="B815" s="30" t="s">
        <v>1772</v>
      </c>
      <c r="C815" s="66" t="s">
        <v>1853</v>
      </c>
      <c r="D815" s="25" t="s">
        <v>0</v>
      </c>
      <c r="E815" s="26">
        <v>1</v>
      </c>
      <c r="F815" s="67">
        <v>228.14</v>
      </c>
      <c r="G815" s="27">
        <f t="shared" si="12"/>
        <v>228.14</v>
      </c>
    </row>
    <row r="816" spans="1:7" s="21" customFormat="1" x14ac:dyDescent="0.25">
      <c r="A816" s="22" t="s">
        <v>188</v>
      </c>
      <c r="B816" s="30" t="s">
        <v>81</v>
      </c>
      <c r="C816" s="66" t="s">
        <v>1853</v>
      </c>
      <c r="D816" s="25" t="s">
        <v>0</v>
      </c>
      <c r="E816" s="26">
        <v>12</v>
      </c>
      <c r="F816" s="67">
        <v>96.45</v>
      </c>
      <c r="G816" s="27">
        <f t="shared" si="12"/>
        <v>1157.4000000000001</v>
      </c>
    </row>
    <row r="817" spans="1:7" s="21" customFormat="1" x14ac:dyDescent="0.25">
      <c r="A817" s="22" t="s">
        <v>187</v>
      </c>
      <c r="B817" s="30" t="s">
        <v>80</v>
      </c>
      <c r="C817" s="66" t="s">
        <v>1853</v>
      </c>
      <c r="D817" s="25" t="s">
        <v>0</v>
      </c>
      <c r="E817" s="26">
        <v>48</v>
      </c>
      <c r="F817" s="67">
        <v>105.67</v>
      </c>
      <c r="G817" s="27">
        <f t="shared" si="12"/>
        <v>5072.16</v>
      </c>
    </row>
    <row r="818" spans="1:7" s="21" customFormat="1" x14ac:dyDescent="0.25">
      <c r="A818" s="22" t="s">
        <v>186</v>
      </c>
      <c r="B818" s="30" t="s">
        <v>79</v>
      </c>
      <c r="C818" s="66" t="s">
        <v>1853</v>
      </c>
      <c r="D818" s="25" t="s">
        <v>0</v>
      </c>
      <c r="E818" s="26">
        <v>7</v>
      </c>
      <c r="F818" s="67">
        <v>215.14</v>
      </c>
      <c r="G818" s="27">
        <f t="shared" si="12"/>
        <v>1505.98</v>
      </c>
    </row>
    <row r="819" spans="1:7" s="21" customFormat="1" x14ac:dyDescent="0.25">
      <c r="A819" s="22" t="s">
        <v>185</v>
      </c>
      <c r="B819" s="30" t="s">
        <v>78</v>
      </c>
      <c r="C819" s="66" t="s">
        <v>1853</v>
      </c>
      <c r="D819" s="25" t="s">
        <v>0</v>
      </c>
      <c r="E819" s="26">
        <v>1</v>
      </c>
      <c r="F819" s="67">
        <v>70.84</v>
      </c>
      <c r="G819" s="27">
        <f t="shared" si="12"/>
        <v>70.84</v>
      </c>
    </row>
    <row r="820" spans="1:7" s="21" customFormat="1" x14ac:dyDescent="0.25">
      <c r="A820" s="22" t="s">
        <v>184</v>
      </c>
      <c r="B820" s="23" t="s">
        <v>1526</v>
      </c>
      <c r="C820" s="66" t="s">
        <v>1865</v>
      </c>
      <c r="D820" s="28" t="s">
        <v>0</v>
      </c>
      <c r="E820" s="26">
        <v>1</v>
      </c>
      <c r="F820" s="67">
        <v>56.48</v>
      </c>
      <c r="G820" s="27">
        <f t="shared" si="12"/>
        <v>56.48</v>
      </c>
    </row>
    <row r="821" spans="1:7" s="21" customFormat="1" x14ac:dyDescent="0.25">
      <c r="A821" s="22" t="s">
        <v>183</v>
      </c>
      <c r="B821" s="23" t="s">
        <v>77</v>
      </c>
      <c r="C821" s="66" t="s">
        <v>1865</v>
      </c>
      <c r="D821" s="28" t="s">
        <v>8</v>
      </c>
      <c r="E821" s="26">
        <v>1</v>
      </c>
      <c r="F821" s="67">
        <v>48.95</v>
      </c>
      <c r="G821" s="27">
        <f t="shared" si="12"/>
        <v>48.95</v>
      </c>
    </row>
    <row r="822" spans="1:7" s="21" customFormat="1" x14ac:dyDescent="0.25">
      <c r="A822" s="22" t="s">
        <v>1573</v>
      </c>
      <c r="B822" s="23" t="s">
        <v>1787</v>
      </c>
      <c r="C822" s="66" t="s">
        <v>1858</v>
      </c>
      <c r="D822" s="28" t="s">
        <v>8</v>
      </c>
      <c r="E822" s="26">
        <v>1</v>
      </c>
      <c r="F822" s="67">
        <v>166.38</v>
      </c>
      <c r="G822" s="27">
        <f t="shared" si="12"/>
        <v>166.38</v>
      </c>
    </row>
    <row r="823" spans="1:7" s="21" customFormat="1" x14ac:dyDescent="0.25">
      <c r="A823" s="22" t="s">
        <v>181</v>
      </c>
      <c r="B823" s="23" t="s">
        <v>1788</v>
      </c>
      <c r="C823" s="66" t="s">
        <v>1858</v>
      </c>
      <c r="D823" s="28" t="s">
        <v>8</v>
      </c>
      <c r="E823" s="26">
        <v>1</v>
      </c>
      <c r="F823" s="67">
        <v>225.44</v>
      </c>
      <c r="G823" s="27">
        <f t="shared" si="12"/>
        <v>225.44</v>
      </c>
    </row>
    <row r="824" spans="1:7" s="21" customFormat="1" x14ac:dyDescent="0.25">
      <c r="A824" s="22" t="s">
        <v>180</v>
      </c>
      <c r="B824" s="23" t="s">
        <v>1789</v>
      </c>
      <c r="C824" s="66" t="s">
        <v>1858</v>
      </c>
      <c r="D824" s="28" t="s">
        <v>8</v>
      </c>
      <c r="E824" s="26">
        <v>1</v>
      </c>
      <c r="F824" s="67">
        <v>305.11</v>
      </c>
      <c r="G824" s="27">
        <f t="shared" si="12"/>
        <v>305.11</v>
      </c>
    </row>
    <row r="825" spans="1:7" s="21" customFormat="1" x14ac:dyDescent="0.25">
      <c r="A825" s="22" t="s">
        <v>179</v>
      </c>
      <c r="B825" s="29" t="s">
        <v>1304</v>
      </c>
      <c r="C825" s="66" t="s">
        <v>1853</v>
      </c>
      <c r="D825" s="25" t="s">
        <v>0</v>
      </c>
      <c r="E825" s="26">
        <v>2</v>
      </c>
      <c r="F825" s="67">
        <v>57.99</v>
      </c>
      <c r="G825" s="27">
        <f t="shared" si="12"/>
        <v>115.98</v>
      </c>
    </row>
    <row r="826" spans="1:7" s="21" customFormat="1" x14ac:dyDescent="0.25">
      <c r="A826" s="22" t="s">
        <v>178</v>
      </c>
      <c r="B826" s="29" t="s">
        <v>1305</v>
      </c>
      <c r="C826" s="66" t="s">
        <v>1853</v>
      </c>
      <c r="D826" s="25" t="s">
        <v>0</v>
      </c>
      <c r="E826" s="26">
        <v>2</v>
      </c>
      <c r="F826" s="67">
        <v>54.4</v>
      </c>
      <c r="G826" s="27">
        <f t="shared" si="12"/>
        <v>108.8</v>
      </c>
    </row>
    <row r="827" spans="1:7" s="21" customFormat="1" x14ac:dyDescent="0.25">
      <c r="A827" s="22" t="s">
        <v>177</v>
      </c>
      <c r="B827" s="29" t="s">
        <v>1306</v>
      </c>
      <c r="C827" s="66" t="s">
        <v>1853</v>
      </c>
      <c r="D827" s="25" t="s">
        <v>0</v>
      </c>
      <c r="E827" s="26">
        <v>2</v>
      </c>
      <c r="F827" s="67">
        <v>95.4</v>
      </c>
      <c r="G827" s="27">
        <f t="shared" si="12"/>
        <v>190.8</v>
      </c>
    </row>
    <row r="828" spans="1:7" s="21" customFormat="1" x14ac:dyDescent="0.25">
      <c r="A828" s="22" t="s">
        <v>175</v>
      </c>
      <c r="B828" s="23" t="s">
        <v>76</v>
      </c>
      <c r="C828" s="66" t="s">
        <v>1867</v>
      </c>
      <c r="D828" s="25" t="s">
        <v>8</v>
      </c>
      <c r="E828" s="26">
        <v>3</v>
      </c>
      <c r="F828" s="67">
        <v>103.26</v>
      </c>
      <c r="G828" s="27">
        <f t="shared" si="12"/>
        <v>309.78000000000003</v>
      </c>
    </row>
    <row r="829" spans="1:7" s="21" customFormat="1" x14ac:dyDescent="0.25">
      <c r="A829" s="22" t="s">
        <v>174</v>
      </c>
      <c r="B829" s="23" t="s">
        <v>75</v>
      </c>
      <c r="C829" s="66" t="s">
        <v>1867</v>
      </c>
      <c r="D829" s="25" t="s">
        <v>8</v>
      </c>
      <c r="E829" s="26">
        <v>4</v>
      </c>
      <c r="F829" s="67">
        <v>208.72</v>
      </c>
      <c r="G829" s="27">
        <f t="shared" si="12"/>
        <v>834.88</v>
      </c>
    </row>
    <row r="830" spans="1:7" s="21" customFormat="1" x14ac:dyDescent="0.25">
      <c r="A830" s="22" t="s">
        <v>172</v>
      </c>
      <c r="B830" s="23" t="s">
        <v>74</v>
      </c>
      <c r="C830" s="66" t="s">
        <v>1867</v>
      </c>
      <c r="D830" s="25" t="s">
        <v>8</v>
      </c>
      <c r="E830" s="26">
        <v>3</v>
      </c>
      <c r="F830" s="67">
        <v>263.66000000000003</v>
      </c>
      <c r="G830" s="27">
        <f t="shared" si="12"/>
        <v>790.98</v>
      </c>
    </row>
    <row r="831" spans="1:7" s="21" customFormat="1" x14ac:dyDescent="0.25">
      <c r="A831" s="22" t="s">
        <v>1477</v>
      </c>
      <c r="B831" s="23" t="s">
        <v>73</v>
      </c>
      <c r="C831" s="66" t="s">
        <v>1857</v>
      </c>
      <c r="D831" s="25" t="s">
        <v>8</v>
      </c>
      <c r="E831" s="26">
        <v>1</v>
      </c>
      <c r="F831" s="67">
        <v>40.090000000000003</v>
      </c>
      <c r="G831" s="27">
        <f t="shared" si="12"/>
        <v>40.090000000000003</v>
      </c>
    </row>
    <row r="832" spans="1:7" s="21" customFormat="1" x14ac:dyDescent="0.25">
      <c r="A832" s="22" t="s">
        <v>1478</v>
      </c>
      <c r="B832" s="23" t="s">
        <v>72</v>
      </c>
      <c r="C832" s="66" t="s">
        <v>1857</v>
      </c>
      <c r="D832" s="25" t="s">
        <v>8</v>
      </c>
      <c r="E832" s="26">
        <v>1</v>
      </c>
      <c r="F832" s="67">
        <v>29.48</v>
      </c>
      <c r="G832" s="27">
        <f t="shared" si="12"/>
        <v>29.48</v>
      </c>
    </row>
    <row r="833" spans="1:7" s="21" customFormat="1" x14ac:dyDescent="0.25">
      <c r="A833" s="22" t="s">
        <v>1574</v>
      </c>
      <c r="B833" s="23" t="s">
        <v>71</v>
      </c>
      <c r="C833" s="66" t="s">
        <v>1868</v>
      </c>
      <c r="D833" s="25" t="s">
        <v>8</v>
      </c>
      <c r="E833" s="26">
        <v>1</v>
      </c>
      <c r="F833" s="67">
        <v>351.91</v>
      </c>
      <c r="G833" s="27">
        <f t="shared" si="12"/>
        <v>351.91</v>
      </c>
    </row>
    <row r="834" spans="1:7" s="21" customFormat="1" ht="31.2" x14ac:dyDescent="0.25">
      <c r="A834" s="22" t="s">
        <v>170</v>
      </c>
      <c r="B834" s="23" t="s">
        <v>70</v>
      </c>
      <c r="C834" s="66" t="s">
        <v>1872</v>
      </c>
      <c r="D834" s="25" t="s">
        <v>8</v>
      </c>
      <c r="E834" s="26">
        <v>2</v>
      </c>
      <c r="F834" s="67">
        <v>34.479999999999997</v>
      </c>
      <c r="G834" s="27">
        <f t="shared" si="12"/>
        <v>68.959999999999994</v>
      </c>
    </row>
    <row r="835" spans="1:7" s="21" customFormat="1" ht="31.2" x14ac:dyDescent="0.25">
      <c r="A835" s="22" t="s">
        <v>168</v>
      </c>
      <c r="B835" s="23" t="s">
        <v>69</v>
      </c>
      <c r="C835" s="66" t="s">
        <v>1872</v>
      </c>
      <c r="D835" s="25" t="s">
        <v>8</v>
      </c>
      <c r="E835" s="26">
        <v>8</v>
      </c>
      <c r="F835" s="67">
        <v>32.520000000000003</v>
      </c>
      <c r="G835" s="27">
        <f t="shared" si="12"/>
        <v>260.16000000000003</v>
      </c>
    </row>
    <row r="836" spans="1:7" s="21" customFormat="1" ht="31.2" x14ac:dyDescent="0.25">
      <c r="A836" s="22" t="s">
        <v>166</v>
      </c>
      <c r="B836" s="23" t="s">
        <v>68</v>
      </c>
      <c r="C836" s="66" t="s">
        <v>1872</v>
      </c>
      <c r="D836" s="25" t="s">
        <v>5</v>
      </c>
      <c r="E836" s="26">
        <v>2</v>
      </c>
      <c r="F836" s="67">
        <v>30.45</v>
      </c>
      <c r="G836" s="27">
        <f t="shared" si="12"/>
        <v>60.9</v>
      </c>
    </row>
    <row r="837" spans="1:7" s="21" customFormat="1" ht="31.2" x14ac:dyDescent="0.25">
      <c r="A837" s="22" t="s">
        <v>1479</v>
      </c>
      <c r="B837" s="23" t="s">
        <v>67</v>
      </c>
      <c r="C837" s="66" t="s">
        <v>1872</v>
      </c>
      <c r="D837" s="25" t="s">
        <v>5</v>
      </c>
      <c r="E837" s="26">
        <v>2</v>
      </c>
      <c r="F837" s="67">
        <v>32.85</v>
      </c>
      <c r="G837" s="27">
        <f t="shared" si="12"/>
        <v>65.7</v>
      </c>
    </row>
    <row r="838" spans="1:7" s="21" customFormat="1" ht="31.2" x14ac:dyDescent="0.25">
      <c r="A838" s="22" t="s">
        <v>164</v>
      </c>
      <c r="B838" s="23" t="s">
        <v>66</v>
      </c>
      <c r="C838" s="66" t="s">
        <v>1872</v>
      </c>
      <c r="D838" s="25" t="s">
        <v>8</v>
      </c>
      <c r="E838" s="26">
        <v>15</v>
      </c>
      <c r="F838" s="67">
        <v>37.32</v>
      </c>
      <c r="G838" s="27">
        <f t="shared" si="12"/>
        <v>559.79999999999995</v>
      </c>
    </row>
    <row r="839" spans="1:7" s="21" customFormat="1" x14ac:dyDescent="0.25">
      <c r="A839" s="22" t="s">
        <v>163</v>
      </c>
      <c r="B839" s="23" t="s">
        <v>65</v>
      </c>
      <c r="C839" s="66" t="s">
        <v>1869</v>
      </c>
      <c r="D839" s="25" t="s">
        <v>8</v>
      </c>
      <c r="E839" s="26">
        <v>20</v>
      </c>
      <c r="F839" s="67">
        <v>224.31</v>
      </c>
      <c r="G839" s="27">
        <f t="shared" ref="G839:G902" si="13">F839*E839</f>
        <v>4486.2</v>
      </c>
    </row>
    <row r="840" spans="1:7" s="21" customFormat="1" x14ac:dyDescent="0.25">
      <c r="A840" s="22" t="s">
        <v>162</v>
      </c>
      <c r="B840" s="23" t="s">
        <v>64</v>
      </c>
      <c r="C840" s="66" t="s">
        <v>1869</v>
      </c>
      <c r="D840" s="25" t="s">
        <v>8</v>
      </c>
      <c r="E840" s="26">
        <v>20</v>
      </c>
      <c r="F840" s="67">
        <v>325.79000000000002</v>
      </c>
      <c r="G840" s="27">
        <f t="shared" si="13"/>
        <v>6515.8</v>
      </c>
    </row>
    <row r="841" spans="1:7" s="21" customFormat="1" x14ac:dyDescent="0.25">
      <c r="A841" s="22" t="s">
        <v>160</v>
      </c>
      <c r="B841" s="23" t="s">
        <v>63</v>
      </c>
      <c r="C841" s="66" t="s">
        <v>1869</v>
      </c>
      <c r="D841" s="25" t="s">
        <v>8</v>
      </c>
      <c r="E841" s="26">
        <v>20</v>
      </c>
      <c r="F841" s="67">
        <v>731.16</v>
      </c>
      <c r="G841" s="27">
        <f t="shared" si="13"/>
        <v>14623.199999999999</v>
      </c>
    </row>
    <row r="842" spans="1:7" s="21" customFormat="1" x14ac:dyDescent="0.25">
      <c r="A842" s="22" t="s">
        <v>159</v>
      </c>
      <c r="B842" s="34" t="s">
        <v>62</v>
      </c>
      <c r="C842" s="66" t="s">
        <v>1883</v>
      </c>
      <c r="D842" s="25" t="s">
        <v>8</v>
      </c>
      <c r="E842" s="26">
        <v>2</v>
      </c>
      <c r="F842" s="67">
        <v>22.16</v>
      </c>
      <c r="G842" s="27">
        <f t="shared" si="13"/>
        <v>44.32</v>
      </c>
    </row>
    <row r="843" spans="1:7" s="21" customFormat="1" x14ac:dyDescent="0.25">
      <c r="A843" s="22" t="s">
        <v>158</v>
      </c>
      <c r="B843" s="23" t="s">
        <v>61</v>
      </c>
      <c r="C843" s="66" t="s">
        <v>1883</v>
      </c>
      <c r="D843" s="25" t="s">
        <v>8</v>
      </c>
      <c r="E843" s="26">
        <v>1</v>
      </c>
      <c r="F843" s="67">
        <v>17.73</v>
      </c>
      <c r="G843" s="27">
        <f t="shared" si="13"/>
        <v>17.73</v>
      </c>
    </row>
    <row r="844" spans="1:7" s="21" customFormat="1" x14ac:dyDescent="0.25">
      <c r="A844" s="22" t="s">
        <v>157</v>
      </c>
      <c r="B844" s="23" t="s">
        <v>60</v>
      </c>
      <c r="C844" s="66" t="s">
        <v>1883</v>
      </c>
      <c r="D844" s="25" t="s">
        <v>8</v>
      </c>
      <c r="E844" s="26">
        <v>1</v>
      </c>
      <c r="F844" s="67">
        <v>29.26</v>
      </c>
      <c r="G844" s="27">
        <f t="shared" si="13"/>
        <v>29.26</v>
      </c>
    </row>
    <row r="845" spans="1:7" s="21" customFormat="1" x14ac:dyDescent="0.25">
      <c r="A845" s="22" t="s">
        <v>1575</v>
      </c>
      <c r="B845" s="23" t="s">
        <v>59</v>
      </c>
      <c r="C845" s="66" t="s">
        <v>1883</v>
      </c>
      <c r="D845" s="25" t="s">
        <v>8</v>
      </c>
      <c r="E845" s="26">
        <v>1</v>
      </c>
      <c r="F845" s="67">
        <v>23.93</v>
      </c>
      <c r="G845" s="27">
        <f t="shared" si="13"/>
        <v>23.93</v>
      </c>
    </row>
    <row r="846" spans="1:7" s="21" customFormat="1" x14ac:dyDescent="0.25">
      <c r="A846" s="22" t="s">
        <v>1576</v>
      </c>
      <c r="B846" s="23" t="s">
        <v>1360</v>
      </c>
      <c r="C846" s="66" t="s">
        <v>1865</v>
      </c>
      <c r="D846" s="25" t="s">
        <v>8</v>
      </c>
      <c r="E846" s="26">
        <v>25</v>
      </c>
      <c r="F846" s="67">
        <v>58.75</v>
      </c>
      <c r="G846" s="27">
        <f t="shared" si="13"/>
        <v>1468.75</v>
      </c>
    </row>
    <row r="847" spans="1:7" s="21" customFormat="1" x14ac:dyDescent="0.25">
      <c r="A847" s="22" t="s">
        <v>154</v>
      </c>
      <c r="B847" s="30" t="s">
        <v>1361</v>
      </c>
      <c r="C847" s="66" t="s">
        <v>1865</v>
      </c>
      <c r="D847" s="25" t="s">
        <v>0</v>
      </c>
      <c r="E847" s="26">
        <v>35</v>
      </c>
      <c r="F847" s="67">
        <v>64.09</v>
      </c>
      <c r="G847" s="27">
        <f t="shared" si="13"/>
        <v>2243.15</v>
      </c>
    </row>
    <row r="848" spans="1:7" s="21" customFormat="1" x14ac:dyDescent="0.25">
      <c r="A848" s="22" t="s">
        <v>152</v>
      </c>
      <c r="B848" s="23" t="s">
        <v>1362</v>
      </c>
      <c r="C848" s="66" t="s">
        <v>1865</v>
      </c>
      <c r="D848" s="25" t="s">
        <v>8</v>
      </c>
      <c r="E848" s="26">
        <v>50</v>
      </c>
      <c r="F848" s="67">
        <v>41.99</v>
      </c>
      <c r="G848" s="27">
        <f t="shared" si="13"/>
        <v>2099.5</v>
      </c>
    </row>
    <row r="849" spans="1:7" s="21" customFormat="1" ht="13.2" x14ac:dyDescent="0.25">
      <c r="A849" s="22" t="s">
        <v>151</v>
      </c>
      <c r="B849" s="49" t="s">
        <v>58</v>
      </c>
      <c r="C849" s="69"/>
      <c r="D849" s="57" t="s">
        <v>8</v>
      </c>
      <c r="E849" s="52">
        <v>1</v>
      </c>
      <c r="F849" s="67"/>
      <c r="G849" s="27"/>
    </row>
    <row r="850" spans="1:7" s="21" customFormat="1" x14ac:dyDescent="0.25">
      <c r="A850" s="22" t="s">
        <v>150</v>
      </c>
      <c r="B850" s="23" t="s">
        <v>57</v>
      </c>
      <c r="C850" s="66" t="s">
        <v>1851</v>
      </c>
      <c r="D850" s="25" t="s">
        <v>8</v>
      </c>
      <c r="E850" s="26">
        <v>1</v>
      </c>
      <c r="F850" s="67">
        <v>77.89</v>
      </c>
      <c r="G850" s="27">
        <f t="shared" si="13"/>
        <v>77.89</v>
      </c>
    </row>
    <row r="851" spans="1:7" s="21" customFormat="1" x14ac:dyDescent="0.25">
      <c r="A851" s="22" t="s">
        <v>149</v>
      </c>
      <c r="B851" s="23" t="s">
        <v>56</v>
      </c>
      <c r="C851" s="66" t="s">
        <v>1855</v>
      </c>
      <c r="D851" s="25" t="s">
        <v>8</v>
      </c>
      <c r="E851" s="26">
        <v>1</v>
      </c>
      <c r="F851" s="67">
        <v>38.67</v>
      </c>
      <c r="G851" s="27">
        <f t="shared" si="13"/>
        <v>38.67</v>
      </c>
    </row>
    <row r="852" spans="1:7" s="21" customFormat="1" x14ac:dyDescent="0.25">
      <c r="A852" s="22" t="s">
        <v>148</v>
      </c>
      <c r="B852" s="23" t="s">
        <v>55</v>
      </c>
      <c r="C852" s="66" t="s">
        <v>1865</v>
      </c>
      <c r="D852" s="25" t="s">
        <v>8</v>
      </c>
      <c r="E852" s="26">
        <v>1</v>
      </c>
      <c r="F852" s="67">
        <v>83.31</v>
      </c>
      <c r="G852" s="27">
        <f t="shared" si="13"/>
        <v>83.31</v>
      </c>
    </row>
    <row r="853" spans="1:7" s="21" customFormat="1" x14ac:dyDescent="0.25">
      <c r="A853" s="22" t="s">
        <v>147</v>
      </c>
      <c r="B853" s="23" t="s">
        <v>54</v>
      </c>
      <c r="C853" s="66" t="s">
        <v>1852</v>
      </c>
      <c r="D853" s="25" t="s">
        <v>8</v>
      </c>
      <c r="E853" s="26">
        <v>1</v>
      </c>
      <c r="F853" s="67">
        <v>100.92</v>
      </c>
      <c r="G853" s="27">
        <f t="shared" si="13"/>
        <v>100.92</v>
      </c>
    </row>
    <row r="854" spans="1:7" s="21" customFormat="1" x14ac:dyDescent="0.25">
      <c r="A854" s="22" t="s">
        <v>146</v>
      </c>
      <c r="B854" s="23" t="s">
        <v>53</v>
      </c>
      <c r="C854" s="66" t="s">
        <v>1852</v>
      </c>
      <c r="D854" s="25" t="s">
        <v>8</v>
      </c>
      <c r="E854" s="26">
        <v>1</v>
      </c>
      <c r="F854" s="67">
        <v>65.3</v>
      </c>
      <c r="G854" s="27">
        <f t="shared" si="13"/>
        <v>65.3</v>
      </c>
    </row>
    <row r="855" spans="1:7" s="21" customFormat="1" x14ac:dyDescent="0.25">
      <c r="A855" s="22" t="s">
        <v>145</v>
      </c>
      <c r="B855" s="23" t="s">
        <v>52</v>
      </c>
      <c r="C855" s="66" t="s">
        <v>1852</v>
      </c>
      <c r="D855" s="25" t="s">
        <v>8</v>
      </c>
      <c r="E855" s="26">
        <v>1</v>
      </c>
      <c r="F855" s="67">
        <v>85.2</v>
      </c>
      <c r="G855" s="27">
        <f t="shared" si="13"/>
        <v>85.2</v>
      </c>
    </row>
    <row r="856" spans="1:7" s="21" customFormat="1" x14ac:dyDescent="0.25">
      <c r="A856" s="22" t="s">
        <v>144</v>
      </c>
      <c r="B856" s="23" t="s">
        <v>51</v>
      </c>
      <c r="C856" s="66" t="s">
        <v>1852</v>
      </c>
      <c r="D856" s="25" t="s">
        <v>8</v>
      </c>
      <c r="E856" s="26">
        <v>1</v>
      </c>
      <c r="F856" s="67">
        <v>93.01</v>
      </c>
      <c r="G856" s="27">
        <f t="shared" si="13"/>
        <v>93.01</v>
      </c>
    </row>
    <row r="857" spans="1:7" s="21" customFormat="1" x14ac:dyDescent="0.25">
      <c r="A857" s="22" t="s">
        <v>142</v>
      </c>
      <c r="B857" s="23" t="s">
        <v>50</v>
      </c>
      <c r="C857" s="66" t="s">
        <v>1852</v>
      </c>
      <c r="D857" s="25" t="s">
        <v>8</v>
      </c>
      <c r="E857" s="26">
        <v>1</v>
      </c>
      <c r="F857" s="67">
        <v>71.64</v>
      </c>
      <c r="G857" s="27">
        <f t="shared" si="13"/>
        <v>71.64</v>
      </c>
    </row>
    <row r="858" spans="1:7" s="21" customFormat="1" x14ac:dyDescent="0.25">
      <c r="A858" s="22" t="s">
        <v>140</v>
      </c>
      <c r="B858" s="23" t="s">
        <v>49</v>
      </c>
      <c r="C858" s="66" t="s">
        <v>1852</v>
      </c>
      <c r="D858" s="25" t="s">
        <v>8</v>
      </c>
      <c r="E858" s="26">
        <v>1</v>
      </c>
      <c r="F858" s="67">
        <v>71.36</v>
      </c>
      <c r="G858" s="27">
        <f t="shared" si="13"/>
        <v>71.36</v>
      </c>
    </row>
    <row r="859" spans="1:7" s="21" customFormat="1" x14ac:dyDescent="0.25">
      <c r="A859" s="22" t="s">
        <v>138</v>
      </c>
      <c r="B859" s="23" t="s">
        <v>48</v>
      </c>
      <c r="C859" s="66" t="s">
        <v>1854</v>
      </c>
      <c r="D859" s="25" t="s">
        <v>8</v>
      </c>
      <c r="E859" s="26">
        <v>1</v>
      </c>
      <c r="F859" s="67">
        <v>139.03</v>
      </c>
      <c r="G859" s="27">
        <f t="shared" si="13"/>
        <v>139.03</v>
      </c>
    </row>
    <row r="860" spans="1:7" s="21" customFormat="1" x14ac:dyDescent="0.25">
      <c r="A860" s="22" t="s">
        <v>136</v>
      </c>
      <c r="B860" s="23" t="s">
        <v>47</v>
      </c>
      <c r="C860" s="66" t="s">
        <v>1854</v>
      </c>
      <c r="D860" s="25" t="s">
        <v>8</v>
      </c>
      <c r="E860" s="26">
        <v>20</v>
      </c>
      <c r="F860" s="67">
        <v>68.27</v>
      </c>
      <c r="G860" s="27">
        <f t="shared" si="13"/>
        <v>1365.3999999999999</v>
      </c>
    </row>
    <row r="861" spans="1:7" s="21" customFormat="1" x14ac:dyDescent="0.25">
      <c r="A861" s="22" t="s">
        <v>135</v>
      </c>
      <c r="B861" s="23" t="s">
        <v>46</v>
      </c>
      <c r="C861" s="66" t="s">
        <v>1854</v>
      </c>
      <c r="D861" s="25" t="s">
        <v>8</v>
      </c>
      <c r="E861" s="26">
        <v>1</v>
      </c>
      <c r="F861" s="67">
        <v>84.94</v>
      </c>
      <c r="G861" s="27">
        <f t="shared" si="13"/>
        <v>84.94</v>
      </c>
    </row>
    <row r="862" spans="1:7" s="21" customFormat="1" x14ac:dyDescent="0.25">
      <c r="A862" s="22" t="s">
        <v>134</v>
      </c>
      <c r="B862" s="23" t="s">
        <v>1670</v>
      </c>
      <c r="C862" s="66" t="s">
        <v>1901</v>
      </c>
      <c r="D862" s="28" t="s">
        <v>0</v>
      </c>
      <c r="E862" s="41">
        <v>1</v>
      </c>
      <c r="F862" s="67">
        <v>35.67</v>
      </c>
      <c r="G862" s="27">
        <f t="shared" si="13"/>
        <v>35.67</v>
      </c>
    </row>
    <row r="863" spans="1:7" s="21" customFormat="1" x14ac:dyDescent="0.25">
      <c r="A863" s="22" t="s">
        <v>133</v>
      </c>
      <c r="B863" s="23" t="s">
        <v>1387</v>
      </c>
      <c r="C863" s="66" t="s">
        <v>1880</v>
      </c>
      <c r="D863" s="25" t="s">
        <v>29</v>
      </c>
      <c r="E863" s="26">
        <v>3</v>
      </c>
      <c r="F863" s="67">
        <v>49.68</v>
      </c>
      <c r="G863" s="27">
        <f t="shared" si="13"/>
        <v>149.04</v>
      </c>
    </row>
    <row r="864" spans="1:7" s="21" customFormat="1" x14ac:dyDescent="0.25">
      <c r="A864" s="22" t="s">
        <v>132</v>
      </c>
      <c r="B864" s="35" t="s">
        <v>45</v>
      </c>
      <c r="C864" s="66" t="s">
        <v>1880</v>
      </c>
      <c r="D864" s="25" t="s">
        <v>0</v>
      </c>
      <c r="E864" s="26">
        <v>10</v>
      </c>
      <c r="F864" s="67">
        <v>24.85</v>
      </c>
      <c r="G864" s="27">
        <f t="shared" si="13"/>
        <v>248.5</v>
      </c>
    </row>
    <row r="865" spans="1:7" s="21" customFormat="1" x14ac:dyDescent="0.25">
      <c r="A865" s="22" t="s">
        <v>131</v>
      </c>
      <c r="B865" s="23" t="s">
        <v>44</v>
      </c>
      <c r="C865" s="66" t="s">
        <v>1865</v>
      </c>
      <c r="D865" s="25" t="s">
        <v>0</v>
      </c>
      <c r="E865" s="26">
        <v>1</v>
      </c>
      <c r="F865" s="67">
        <v>48.14</v>
      </c>
      <c r="G865" s="27">
        <f t="shared" si="13"/>
        <v>48.14</v>
      </c>
    </row>
    <row r="866" spans="1:7" s="21" customFormat="1" x14ac:dyDescent="0.25">
      <c r="A866" s="22" t="s">
        <v>130</v>
      </c>
      <c r="B866" s="48" t="s">
        <v>1848</v>
      </c>
      <c r="C866" s="66" t="s">
        <v>1858</v>
      </c>
      <c r="D866" s="54" t="s">
        <v>5</v>
      </c>
      <c r="E866" s="47">
        <v>1</v>
      </c>
      <c r="F866" s="67">
        <v>47.45</v>
      </c>
      <c r="G866" s="27">
        <f t="shared" si="13"/>
        <v>47.45</v>
      </c>
    </row>
    <row r="867" spans="1:7" s="21" customFormat="1" x14ac:dyDescent="0.25">
      <c r="A867" s="22" t="s">
        <v>129</v>
      </c>
      <c r="B867" s="48" t="s">
        <v>1849</v>
      </c>
      <c r="C867" s="66" t="s">
        <v>1858</v>
      </c>
      <c r="D867" s="54" t="s">
        <v>5</v>
      </c>
      <c r="E867" s="47">
        <v>1</v>
      </c>
      <c r="F867" s="67">
        <v>66.56</v>
      </c>
      <c r="G867" s="27">
        <f t="shared" si="13"/>
        <v>66.56</v>
      </c>
    </row>
    <row r="868" spans="1:7" s="21" customFormat="1" x14ac:dyDescent="0.25">
      <c r="A868" s="22" t="s">
        <v>128</v>
      </c>
      <c r="B868" s="23" t="s">
        <v>1661</v>
      </c>
      <c r="C868" s="66" t="s">
        <v>1855</v>
      </c>
      <c r="D868" s="25" t="s">
        <v>5</v>
      </c>
      <c r="E868" s="41">
        <v>1</v>
      </c>
      <c r="F868" s="67">
        <v>37.200000000000003</v>
      </c>
      <c r="G868" s="27">
        <f t="shared" si="13"/>
        <v>37.200000000000003</v>
      </c>
    </row>
    <row r="869" spans="1:7" s="21" customFormat="1" ht="13.2" x14ac:dyDescent="0.25">
      <c r="A869" s="22" t="s">
        <v>127</v>
      </c>
      <c r="B869" s="49" t="s">
        <v>43</v>
      </c>
      <c r="C869" s="69"/>
      <c r="D869" s="57" t="s">
        <v>8</v>
      </c>
      <c r="E869" s="52">
        <v>1</v>
      </c>
      <c r="F869" s="67"/>
      <c r="G869" s="27"/>
    </row>
    <row r="870" spans="1:7" s="21" customFormat="1" x14ac:dyDescent="0.25">
      <c r="A870" s="22" t="s">
        <v>125</v>
      </c>
      <c r="B870" s="23" t="s">
        <v>1369</v>
      </c>
      <c r="C870" s="66" t="s">
        <v>1880</v>
      </c>
      <c r="D870" s="25" t="s">
        <v>29</v>
      </c>
      <c r="E870" s="26">
        <v>20</v>
      </c>
      <c r="F870" s="67">
        <v>40.86</v>
      </c>
      <c r="G870" s="27">
        <f t="shared" si="13"/>
        <v>817.2</v>
      </c>
    </row>
    <row r="871" spans="1:7" s="21" customFormat="1" x14ac:dyDescent="0.25">
      <c r="A871" s="22" t="s">
        <v>123</v>
      </c>
      <c r="B871" s="23" t="s">
        <v>1632</v>
      </c>
      <c r="C871" s="66" t="s">
        <v>1883</v>
      </c>
      <c r="D871" s="25" t="s">
        <v>8</v>
      </c>
      <c r="E871" s="26">
        <v>1</v>
      </c>
      <c r="F871" s="67">
        <v>21.28</v>
      </c>
      <c r="G871" s="27">
        <f t="shared" si="13"/>
        <v>21.28</v>
      </c>
    </row>
    <row r="872" spans="1:7" s="21" customFormat="1" x14ac:dyDescent="0.25">
      <c r="A872" s="22" t="s">
        <v>122</v>
      </c>
      <c r="B872" s="23" t="s">
        <v>42</v>
      </c>
      <c r="C872" s="66" t="s">
        <v>1883</v>
      </c>
      <c r="D872" s="25" t="s">
        <v>8</v>
      </c>
      <c r="E872" s="26">
        <v>1</v>
      </c>
      <c r="F872" s="67">
        <v>16.850000000000001</v>
      </c>
      <c r="G872" s="27">
        <f t="shared" si="13"/>
        <v>16.850000000000001</v>
      </c>
    </row>
    <row r="873" spans="1:7" s="21" customFormat="1" ht="21" x14ac:dyDescent="0.25">
      <c r="A873" s="22" t="s">
        <v>121</v>
      </c>
      <c r="B873" s="23" t="s">
        <v>41</v>
      </c>
      <c r="C873" s="66" t="s">
        <v>1866</v>
      </c>
      <c r="D873" s="25" t="s">
        <v>8</v>
      </c>
      <c r="E873" s="26">
        <v>1</v>
      </c>
      <c r="F873" s="67">
        <v>155.24</v>
      </c>
      <c r="G873" s="27">
        <f t="shared" si="13"/>
        <v>155.24</v>
      </c>
    </row>
    <row r="874" spans="1:7" s="21" customFormat="1" ht="21" x14ac:dyDescent="0.25">
      <c r="A874" s="22" t="s">
        <v>119</v>
      </c>
      <c r="B874" s="23" t="s">
        <v>40</v>
      </c>
      <c r="C874" s="66" t="s">
        <v>1866</v>
      </c>
      <c r="D874" s="25" t="s">
        <v>8</v>
      </c>
      <c r="E874" s="26">
        <v>6</v>
      </c>
      <c r="F874" s="67">
        <v>88.84</v>
      </c>
      <c r="G874" s="27">
        <f t="shared" si="13"/>
        <v>533.04</v>
      </c>
    </row>
    <row r="875" spans="1:7" s="21" customFormat="1" ht="21" x14ac:dyDescent="0.25">
      <c r="A875" s="22" t="s">
        <v>117</v>
      </c>
      <c r="B875" s="23" t="s">
        <v>39</v>
      </c>
      <c r="C875" s="66" t="s">
        <v>1866</v>
      </c>
      <c r="D875" s="25" t="s">
        <v>8</v>
      </c>
      <c r="E875" s="26">
        <v>5</v>
      </c>
      <c r="F875" s="67">
        <v>361.82</v>
      </c>
      <c r="G875" s="27">
        <f t="shared" si="13"/>
        <v>1809.1</v>
      </c>
    </row>
    <row r="876" spans="1:7" s="21" customFormat="1" ht="21" x14ac:dyDescent="0.25">
      <c r="A876" s="22" t="s">
        <v>114</v>
      </c>
      <c r="B876" s="23" t="s">
        <v>38</v>
      </c>
      <c r="C876" s="66" t="s">
        <v>1866</v>
      </c>
      <c r="D876" s="25" t="s">
        <v>8</v>
      </c>
      <c r="E876" s="26">
        <v>8</v>
      </c>
      <c r="F876" s="67">
        <v>127.29</v>
      </c>
      <c r="G876" s="27">
        <f t="shared" si="13"/>
        <v>1018.32</v>
      </c>
    </row>
    <row r="877" spans="1:7" s="21" customFormat="1" ht="21" x14ac:dyDescent="0.25">
      <c r="A877" s="22" t="s">
        <v>112</v>
      </c>
      <c r="B877" s="23" t="s">
        <v>37</v>
      </c>
      <c r="C877" s="66" t="s">
        <v>1866</v>
      </c>
      <c r="D877" s="25" t="s">
        <v>8</v>
      </c>
      <c r="E877" s="26">
        <v>15</v>
      </c>
      <c r="F877" s="67">
        <v>202.26</v>
      </c>
      <c r="G877" s="27">
        <f t="shared" si="13"/>
        <v>3033.8999999999996</v>
      </c>
    </row>
    <row r="878" spans="1:7" s="21" customFormat="1" x14ac:dyDescent="0.25">
      <c r="A878" s="22" t="s">
        <v>111</v>
      </c>
      <c r="B878" s="23" t="s">
        <v>36</v>
      </c>
      <c r="C878" s="66" t="s">
        <v>1865</v>
      </c>
      <c r="D878" s="25" t="s">
        <v>0</v>
      </c>
      <c r="E878" s="26">
        <v>90</v>
      </c>
      <c r="F878" s="67">
        <v>52.84</v>
      </c>
      <c r="G878" s="27">
        <f t="shared" si="13"/>
        <v>4755.6000000000004</v>
      </c>
    </row>
    <row r="879" spans="1:7" s="21" customFormat="1" x14ac:dyDescent="0.25">
      <c r="A879" s="22" t="s">
        <v>110</v>
      </c>
      <c r="B879" s="23" t="s">
        <v>1372</v>
      </c>
      <c r="C879" s="66" t="s">
        <v>1853</v>
      </c>
      <c r="D879" s="25" t="s">
        <v>8</v>
      </c>
      <c r="E879" s="26">
        <v>3</v>
      </c>
      <c r="F879" s="67">
        <v>211.47</v>
      </c>
      <c r="G879" s="27">
        <f t="shared" si="13"/>
        <v>634.41</v>
      </c>
    </row>
    <row r="880" spans="1:7" s="21" customFormat="1" x14ac:dyDescent="0.25">
      <c r="A880" s="22" t="s">
        <v>109</v>
      </c>
      <c r="B880" s="23" t="s">
        <v>1298</v>
      </c>
      <c r="C880" s="66" t="s">
        <v>1853</v>
      </c>
      <c r="D880" s="25" t="s">
        <v>8</v>
      </c>
      <c r="E880" s="26">
        <v>16</v>
      </c>
      <c r="F880" s="67">
        <v>489.6</v>
      </c>
      <c r="G880" s="27">
        <f t="shared" si="13"/>
        <v>7833.6</v>
      </c>
    </row>
    <row r="881" spans="1:7" s="21" customFormat="1" x14ac:dyDescent="0.25">
      <c r="A881" s="22" t="s">
        <v>108</v>
      </c>
      <c r="B881" s="23" t="s">
        <v>35</v>
      </c>
      <c r="C881" s="66" t="s">
        <v>1853</v>
      </c>
      <c r="D881" s="25" t="s">
        <v>8</v>
      </c>
      <c r="E881" s="26">
        <v>5</v>
      </c>
      <c r="F881" s="67">
        <v>294.16000000000003</v>
      </c>
      <c r="G881" s="27">
        <f t="shared" si="13"/>
        <v>1470.8000000000002</v>
      </c>
    </row>
    <row r="882" spans="1:7" s="21" customFormat="1" x14ac:dyDescent="0.25">
      <c r="A882" s="22" t="s">
        <v>107</v>
      </c>
      <c r="B882" s="23" t="s">
        <v>1777</v>
      </c>
      <c r="C882" s="66" t="s">
        <v>1853</v>
      </c>
      <c r="D882" s="25" t="s">
        <v>0</v>
      </c>
      <c r="E882" s="26">
        <v>1</v>
      </c>
      <c r="F882" s="67">
        <v>176.72</v>
      </c>
      <c r="G882" s="27">
        <f t="shared" si="13"/>
        <v>176.72</v>
      </c>
    </row>
    <row r="883" spans="1:7" s="21" customFormat="1" x14ac:dyDescent="0.25">
      <c r="A883" s="22" t="s">
        <v>106</v>
      </c>
      <c r="B883" s="23" t="s">
        <v>1299</v>
      </c>
      <c r="C883" s="66" t="s">
        <v>1853</v>
      </c>
      <c r="D883" s="25" t="s">
        <v>8</v>
      </c>
      <c r="E883" s="26">
        <v>25</v>
      </c>
      <c r="F883" s="67">
        <v>331.24</v>
      </c>
      <c r="G883" s="27">
        <f t="shared" si="13"/>
        <v>8281</v>
      </c>
    </row>
    <row r="884" spans="1:7" s="21" customFormat="1" x14ac:dyDescent="0.25">
      <c r="A884" s="22" t="s">
        <v>105</v>
      </c>
      <c r="B884" s="23" t="s">
        <v>1314</v>
      </c>
      <c r="C884" s="66" t="s">
        <v>1865</v>
      </c>
      <c r="D884" s="25" t="s">
        <v>8</v>
      </c>
      <c r="E884" s="26">
        <v>3</v>
      </c>
      <c r="F884" s="67">
        <v>38.619999999999997</v>
      </c>
      <c r="G884" s="27">
        <f t="shared" si="13"/>
        <v>115.85999999999999</v>
      </c>
    </row>
    <row r="885" spans="1:7" s="21" customFormat="1" x14ac:dyDescent="0.25">
      <c r="A885" s="22" t="s">
        <v>104</v>
      </c>
      <c r="B885" s="23" t="s">
        <v>1315</v>
      </c>
      <c r="C885" s="66" t="s">
        <v>1865</v>
      </c>
      <c r="D885" s="25" t="s">
        <v>8</v>
      </c>
      <c r="E885" s="26">
        <v>10</v>
      </c>
      <c r="F885" s="67">
        <v>48.71</v>
      </c>
      <c r="G885" s="27">
        <f t="shared" si="13"/>
        <v>487.1</v>
      </c>
    </row>
    <row r="886" spans="1:7" s="21" customFormat="1" x14ac:dyDescent="0.25">
      <c r="A886" s="22" t="s">
        <v>103</v>
      </c>
      <c r="B886" s="23" t="s">
        <v>34</v>
      </c>
      <c r="C886" s="66" t="s">
        <v>1865</v>
      </c>
      <c r="D886" s="25" t="s">
        <v>0</v>
      </c>
      <c r="E886" s="26">
        <v>1</v>
      </c>
      <c r="F886" s="67">
        <v>40.68</v>
      </c>
      <c r="G886" s="27">
        <f t="shared" si="13"/>
        <v>40.68</v>
      </c>
    </row>
    <row r="887" spans="1:7" s="21" customFormat="1" x14ac:dyDescent="0.25">
      <c r="A887" s="22" t="s">
        <v>101</v>
      </c>
      <c r="B887" s="23" t="s">
        <v>33</v>
      </c>
      <c r="C887" s="66" t="s">
        <v>1907</v>
      </c>
      <c r="D887" s="25" t="s">
        <v>5</v>
      </c>
      <c r="E887" s="26">
        <v>7</v>
      </c>
      <c r="F887" s="67">
        <v>19.440000000000001</v>
      </c>
      <c r="G887" s="27">
        <f t="shared" si="13"/>
        <v>136.08000000000001</v>
      </c>
    </row>
    <row r="888" spans="1:7" s="21" customFormat="1" ht="13.2" x14ac:dyDescent="0.25">
      <c r="A888" s="22" t="s">
        <v>100</v>
      </c>
      <c r="B888" s="49" t="s">
        <v>32</v>
      </c>
      <c r="C888" s="69"/>
      <c r="D888" s="57" t="s">
        <v>8</v>
      </c>
      <c r="E888" s="52">
        <v>1</v>
      </c>
      <c r="F888" s="67"/>
      <c r="G888" s="27"/>
    </row>
    <row r="889" spans="1:7" s="21" customFormat="1" x14ac:dyDescent="0.25">
      <c r="A889" s="22" t="s">
        <v>98</v>
      </c>
      <c r="B889" s="23" t="s">
        <v>31</v>
      </c>
      <c r="C889" s="66" t="s">
        <v>1908</v>
      </c>
      <c r="D889" s="25" t="s">
        <v>23</v>
      </c>
      <c r="E889" s="26">
        <v>1</v>
      </c>
      <c r="F889" s="67">
        <v>20.09</v>
      </c>
      <c r="G889" s="27">
        <f t="shared" si="13"/>
        <v>20.09</v>
      </c>
    </row>
    <row r="890" spans="1:7" s="21" customFormat="1" x14ac:dyDescent="0.25">
      <c r="A890" s="22" t="s">
        <v>96</v>
      </c>
      <c r="B890" s="23" t="s">
        <v>30</v>
      </c>
      <c r="C890" s="66" t="s">
        <v>1853</v>
      </c>
      <c r="D890" s="25" t="s">
        <v>29</v>
      </c>
      <c r="E890" s="26">
        <v>1</v>
      </c>
      <c r="F890" s="67">
        <v>41.15</v>
      </c>
      <c r="G890" s="27">
        <f t="shared" si="13"/>
        <v>41.15</v>
      </c>
    </row>
    <row r="891" spans="1:7" s="21" customFormat="1" x14ac:dyDescent="0.25">
      <c r="A891" s="22" t="s">
        <v>95</v>
      </c>
      <c r="B891" s="23" t="s">
        <v>28</v>
      </c>
      <c r="C891" s="66" t="s">
        <v>1884</v>
      </c>
      <c r="D891" s="25" t="s">
        <v>8</v>
      </c>
      <c r="E891" s="26">
        <v>1</v>
      </c>
      <c r="F891" s="67">
        <v>13.75</v>
      </c>
      <c r="G891" s="27">
        <f t="shared" si="13"/>
        <v>13.75</v>
      </c>
    </row>
    <row r="892" spans="1:7" s="21" customFormat="1" x14ac:dyDescent="0.25">
      <c r="A892" s="22" t="s">
        <v>94</v>
      </c>
      <c r="B892" s="23" t="s">
        <v>27</v>
      </c>
      <c r="C892" s="66" t="s">
        <v>1908</v>
      </c>
      <c r="D892" s="25" t="s">
        <v>8</v>
      </c>
      <c r="E892" s="26">
        <v>1</v>
      </c>
      <c r="F892" s="67">
        <v>35.799999999999997</v>
      </c>
      <c r="G892" s="27">
        <f t="shared" si="13"/>
        <v>35.799999999999997</v>
      </c>
    </row>
    <row r="893" spans="1:7" s="21" customFormat="1" x14ac:dyDescent="0.25">
      <c r="A893" s="22" t="s">
        <v>93</v>
      </c>
      <c r="B893" s="23" t="s">
        <v>26</v>
      </c>
      <c r="C893" s="66" t="s">
        <v>1884</v>
      </c>
      <c r="D893" s="25" t="s">
        <v>8</v>
      </c>
      <c r="E893" s="26">
        <v>1</v>
      </c>
      <c r="F893" s="67">
        <v>17.18</v>
      </c>
      <c r="G893" s="27">
        <f t="shared" si="13"/>
        <v>17.18</v>
      </c>
    </row>
    <row r="894" spans="1:7" s="21" customFormat="1" x14ac:dyDescent="0.25">
      <c r="A894" s="22" t="s">
        <v>91</v>
      </c>
      <c r="B894" s="23" t="s">
        <v>25</v>
      </c>
      <c r="C894" s="66" t="s">
        <v>1857</v>
      </c>
      <c r="D894" s="25" t="s">
        <v>8</v>
      </c>
      <c r="E894" s="26">
        <v>1</v>
      </c>
      <c r="F894" s="67">
        <v>79.78</v>
      </c>
      <c r="G894" s="27">
        <f t="shared" si="13"/>
        <v>79.78</v>
      </c>
    </row>
    <row r="895" spans="1:7" s="21" customFormat="1" x14ac:dyDescent="0.25">
      <c r="A895" s="22" t="s">
        <v>90</v>
      </c>
      <c r="B895" s="23" t="s">
        <v>24</v>
      </c>
      <c r="C895" s="66" t="s">
        <v>1857</v>
      </c>
      <c r="D895" s="25" t="s">
        <v>8</v>
      </c>
      <c r="E895" s="26">
        <v>1</v>
      </c>
      <c r="F895" s="67">
        <v>60.39</v>
      </c>
      <c r="G895" s="27">
        <f t="shared" si="13"/>
        <v>60.39</v>
      </c>
    </row>
    <row r="896" spans="1:7" s="21" customFormat="1" x14ac:dyDescent="0.25">
      <c r="A896" s="22" t="s">
        <v>89</v>
      </c>
      <c r="B896" s="23" t="s">
        <v>1751</v>
      </c>
      <c r="C896" s="66" t="s">
        <v>1855</v>
      </c>
      <c r="D896" s="25" t="s">
        <v>23</v>
      </c>
      <c r="E896" s="26">
        <v>1</v>
      </c>
      <c r="F896" s="67">
        <v>36.24</v>
      </c>
      <c r="G896" s="27">
        <f t="shared" si="13"/>
        <v>36.24</v>
      </c>
    </row>
    <row r="897" spans="1:7" s="21" customFormat="1" x14ac:dyDescent="0.25">
      <c r="A897" s="22" t="s">
        <v>88</v>
      </c>
      <c r="B897" s="23" t="s">
        <v>22</v>
      </c>
      <c r="C897" s="66" t="s">
        <v>1855</v>
      </c>
      <c r="D897" s="25" t="s">
        <v>0</v>
      </c>
      <c r="E897" s="26">
        <v>1</v>
      </c>
      <c r="F897" s="67">
        <v>31.43</v>
      </c>
      <c r="G897" s="27">
        <f t="shared" si="13"/>
        <v>31.43</v>
      </c>
    </row>
    <row r="898" spans="1:7" s="21" customFormat="1" x14ac:dyDescent="0.25">
      <c r="A898" s="22" t="s">
        <v>1799</v>
      </c>
      <c r="B898" s="23" t="s">
        <v>21</v>
      </c>
      <c r="C898" s="66" t="s">
        <v>1855</v>
      </c>
      <c r="D898" s="25" t="s">
        <v>0</v>
      </c>
      <c r="E898" s="26">
        <v>1</v>
      </c>
      <c r="F898" s="67">
        <v>48.15</v>
      </c>
      <c r="G898" s="27">
        <f t="shared" si="13"/>
        <v>48.15</v>
      </c>
    </row>
    <row r="899" spans="1:7" s="21" customFormat="1" x14ac:dyDescent="0.25">
      <c r="A899" s="22" t="s">
        <v>1800</v>
      </c>
      <c r="B899" s="23" t="s">
        <v>20</v>
      </c>
      <c r="C899" s="66" t="s">
        <v>1855</v>
      </c>
      <c r="D899" s="25" t="s">
        <v>0</v>
      </c>
      <c r="E899" s="26">
        <v>1</v>
      </c>
      <c r="F899" s="67">
        <v>42.84</v>
      </c>
      <c r="G899" s="27">
        <f t="shared" si="13"/>
        <v>42.84</v>
      </c>
    </row>
    <row r="900" spans="1:7" s="21" customFormat="1" ht="13.2" x14ac:dyDescent="0.25">
      <c r="A900" s="22" t="s">
        <v>1801</v>
      </c>
      <c r="B900" s="49" t="s">
        <v>19</v>
      </c>
      <c r="C900" s="69"/>
      <c r="D900" s="57" t="s">
        <v>0</v>
      </c>
      <c r="E900" s="52">
        <v>1</v>
      </c>
      <c r="F900" s="67"/>
      <c r="G900" s="27"/>
    </row>
    <row r="901" spans="1:7" s="21" customFormat="1" x14ac:dyDescent="0.25">
      <c r="A901" s="22" t="s">
        <v>1802</v>
      </c>
      <c r="B901" s="23" t="s">
        <v>1635</v>
      </c>
      <c r="C901" s="66" t="s">
        <v>1855</v>
      </c>
      <c r="D901" s="25" t="s">
        <v>0</v>
      </c>
      <c r="E901" s="26">
        <v>1</v>
      </c>
      <c r="F901" s="67">
        <v>64.92</v>
      </c>
      <c r="G901" s="27">
        <f t="shared" si="13"/>
        <v>64.92</v>
      </c>
    </row>
    <row r="902" spans="1:7" s="21" customFormat="1" x14ac:dyDescent="0.25">
      <c r="A902" s="22" t="s">
        <v>1803</v>
      </c>
      <c r="B902" s="23" t="s">
        <v>18</v>
      </c>
      <c r="C902" s="66" t="s">
        <v>1852</v>
      </c>
      <c r="D902" s="25" t="s">
        <v>8</v>
      </c>
      <c r="E902" s="26">
        <v>2</v>
      </c>
      <c r="F902" s="67">
        <v>34.18</v>
      </c>
      <c r="G902" s="27">
        <f t="shared" si="13"/>
        <v>68.36</v>
      </c>
    </row>
    <row r="903" spans="1:7" s="21" customFormat="1" x14ac:dyDescent="0.25">
      <c r="A903" s="22" t="s">
        <v>1804</v>
      </c>
      <c r="B903" s="23" t="s">
        <v>17</v>
      </c>
      <c r="C903" s="66" t="s">
        <v>1852</v>
      </c>
      <c r="D903" s="25" t="s">
        <v>8</v>
      </c>
      <c r="E903" s="26">
        <v>8</v>
      </c>
      <c r="F903" s="67">
        <v>53.82</v>
      </c>
      <c r="G903" s="27">
        <f t="shared" ref="G903:G919" si="14">F903*E903</f>
        <v>430.56</v>
      </c>
    </row>
    <row r="904" spans="1:7" s="21" customFormat="1" x14ac:dyDescent="0.25">
      <c r="A904" s="22" t="s">
        <v>1805</v>
      </c>
      <c r="B904" s="23" t="s">
        <v>16</v>
      </c>
      <c r="C904" s="66" t="s">
        <v>1852</v>
      </c>
      <c r="D904" s="25" t="s">
        <v>8</v>
      </c>
      <c r="E904" s="26">
        <v>8</v>
      </c>
      <c r="F904" s="67">
        <v>42.37</v>
      </c>
      <c r="G904" s="27">
        <f t="shared" si="14"/>
        <v>338.96</v>
      </c>
    </row>
    <row r="905" spans="1:7" s="21" customFormat="1" x14ac:dyDescent="0.25">
      <c r="A905" s="22" t="s">
        <v>1806</v>
      </c>
      <c r="B905" s="23" t="s">
        <v>15</v>
      </c>
      <c r="C905" s="66" t="s">
        <v>1858</v>
      </c>
      <c r="D905" s="25" t="s">
        <v>8</v>
      </c>
      <c r="E905" s="26">
        <v>20</v>
      </c>
      <c r="F905" s="67">
        <v>51.18</v>
      </c>
      <c r="G905" s="27">
        <f t="shared" si="14"/>
        <v>1023.6</v>
      </c>
    </row>
    <row r="906" spans="1:7" s="21" customFormat="1" x14ac:dyDescent="0.25">
      <c r="A906" s="22" t="s">
        <v>1807</v>
      </c>
      <c r="B906" s="23" t="s">
        <v>14</v>
      </c>
      <c r="C906" s="66" t="s">
        <v>1858</v>
      </c>
      <c r="D906" s="25" t="s">
        <v>8</v>
      </c>
      <c r="E906" s="26">
        <v>20</v>
      </c>
      <c r="F906" s="67">
        <v>155.38999999999999</v>
      </c>
      <c r="G906" s="27">
        <f t="shared" si="14"/>
        <v>3107.7999999999997</v>
      </c>
    </row>
    <row r="907" spans="1:7" s="21" customFormat="1" x14ac:dyDescent="0.25">
      <c r="A907" s="22" t="s">
        <v>1808</v>
      </c>
      <c r="B907" s="23" t="s">
        <v>13</v>
      </c>
      <c r="C907" s="66" t="s">
        <v>1858</v>
      </c>
      <c r="D907" s="25" t="s">
        <v>8</v>
      </c>
      <c r="E907" s="26">
        <v>20</v>
      </c>
      <c r="F907" s="67">
        <v>73.430000000000007</v>
      </c>
      <c r="G907" s="27">
        <f t="shared" si="14"/>
        <v>1468.6000000000001</v>
      </c>
    </row>
    <row r="908" spans="1:7" s="21" customFormat="1" x14ac:dyDescent="0.25">
      <c r="A908" s="22" t="s">
        <v>1809</v>
      </c>
      <c r="B908" s="23" t="s">
        <v>12</v>
      </c>
      <c r="C908" s="66" t="s">
        <v>1858</v>
      </c>
      <c r="D908" s="25" t="s">
        <v>8</v>
      </c>
      <c r="E908" s="26">
        <v>20</v>
      </c>
      <c r="F908" s="67">
        <v>110.38</v>
      </c>
      <c r="G908" s="27">
        <f t="shared" si="14"/>
        <v>2207.6</v>
      </c>
    </row>
    <row r="909" spans="1:7" s="21" customFormat="1" x14ac:dyDescent="0.25">
      <c r="A909" s="22" t="s">
        <v>1810</v>
      </c>
      <c r="B909" s="40" t="s">
        <v>1482</v>
      </c>
      <c r="C909" s="66" t="s">
        <v>1853</v>
      </c>
      <c r="D909" s="38" t="s">
        <v>0</v>
      </c>
      <c r="E909" s="38">
        <v>15</v>
      </c>
      <c r="F909" s="67">
        <v>448.69</v>
      </c>
      <c r="G909" s="27">
        <f t="shared" si="14"/>
        <v>6730.35</v>
      </c>
    </row>
    <row r="910" spans="1:7" s="21" customFormat="1" x14ac:dyDescent="0.25">
      <c r="A910" s="22" t="s">
        <v>1811</v>
      </c>
      <c r="B910" s="23" t="s">
        <v>11</v>
      </c>
      <c r="C910" s="66" t="s">
        <v>1857</v>
      </c>
      <c r="D910" s="25" t="s">
        <v>0</v>
      </c>
      <c r="E910" s="26">
        <v>1</v>
      </c>
      <c r="F910" s="67">
        <v>29.27</v>
      </c>
      <c r="G910" s="27">
        <f t="shared" si="14"/>
        <v>29.27</v>
      </c>
    </row>
    <row r="911" spans="1:7" s="21" customFormat="1" x14ac:dyDescent="0.25">
      <c r="A911" s="22" t="s">
        <v>1812</v>
      </c>
      <c r="B911" s="23" t="s">
        <v>10</v>
      </c>
      <c r="C911" s="66" t="s">
        <v>1857</v>
      </c>
      <c r="D911" s="25" t="s">
        <v>0</v>
      </c>
      <c r="E911" s="26">
        <v>1</v>
      </c>
      <c r="F911" s="67">
        <v>72.849999999999994</v>
      </c>
      <c r="G911" s="27">
        <f t="shared" si="14"/>
        <v>72.849999999999994</v>
      </c>
    </row>
    <row r="912" spans="1:7" s="21" customFormat="1" x14ac:dyDescent="0.25">
      <c r="A912" s="22" t="s">
        <v>1813</v>
      </c>
      <c r="B912" s="23" t="s">
        <v>9</v>
      </c>
      <c r="C912" s="66" t="s">
        <v>1852</v>
      </c>
      <c r="D912" s="25" t="s">
        <v>8</v>
      </c>
      <c r="E912" s="26">
        <v>1</v>
      </c>
      <c r="F912" s="67">
        <v>304.55</v>
      </c>
      <c r="G912" s="27">
        <f t="shared" si="14"/>
        <v>304.55</v>
      </c>
    </row>
    <row r="913" spans="1:7" s="21" customFormat="1" ht="25.2" x14ac:dyDescent="0.25">
      <c r="A913" s="22" t="s">
        <v>1814</v>
      </c>
      <c r="B913" s="39" t="s">
        <v>1669</v>
      </c>
      <c r="C913" s="66" t="s">
        <v>1858</v>
      </c>
      <c r="D913" s="38" t="s">
        <v>0</v>
      </c>
      <c r="E913" s="38">
        <v>11</v>
      </c>
      <c r="F913" s="67">
        <v>44.57</v>
      </c>
      <c r="G913" s="27">
        <f t="shared" si="14"/>
        <v>490.27</v>
      </c>
    </row>
    <row r="914" spans="1:7" s="21" customFormat="1" x14ac:dyDescent="0.25">
      <c r="A914" s="22" t="s">
        <v>1815</v>
      </c>
      <c r="B914" s="30" t="s">
        <v>7</v>
      </c>
      <c r="C914" s="66" t="s">
        <v>1853</v>
      </c>
      <c r="D914" s="25" t="s">
        <v>0</v>
      </c>
      <c r="E914" s="26">
        <v>5</v>
      </c>
      <c r="F914" s="67">
        <v>529.82000000000005</v>
      </c>
      <c r="G914" s="27">
        <f t="shared" si="14"/>
        <v>2649.1000000000004</v>
      </c>
    </row>
    <row r="915" spans="1:7" s="21" customFormat="1" x14ac:dyDescent="0.25">
      <c r="A915" s="22" t="s">
        <v>1816</v>
      </c>
      <c r="B915" s="23" t="s">
        <v>6</v>
      </c>
      <c r="C915" s="66" t="s">
        <v>1867</v>
      </c>
      <c r="D915" s="25" t="s">
        <v>5</v>
      </c>
      <c r="E915" s="26">
        <v>40</v>
      </c>
      <c r="F915" s="67">
        <v>54.04</v>
      </c>
      <c r="G915" s="27">
        <f t="shared" si="14"/>
        <v>2161.6</v>
      </c>
    </row>
    <row r="916" spans="1:7" s="21" customFormat="1" x14ac:dyDescent="0.25">
      <c r="A916" s="22" t="s">
        <v>1817</v>
      </c>
      <c r="B916" s="23" t="s">
        <v>4</v>
      </c>
      <c r="C916" s="66" t="s">
        <v>1869</v>
      </c>
      <c r="D916" s="25" t="s">
        <v>0</v>
      </c>
      <c r="E916" s="26">
        <v>7</v>
      </c>
      <c r="F916" s="67">
        <v>453.62</v>
      </c>
      <c r="G916" s="27">
        <f t="shared" si="14"/>
        <v>3175.34</v>
      </c>
    </row>
    <row r="917" spans="1:7" s="21" customFormat="1" x14ac:dyDescent="0.25">
      <c r="A917" s="22" t="s">
        <v>1818</v>
      </c>
      <c r="B917" s="23" t="s">
        <v>3</v>
      </c>
      <c r="C917" s="66" t="s">
        <v>1869</v>
      </c>
      <c r="D917" s="25" t="s">
        <v>0</v>
      </c>
      <c r="E917" s="26">
        <v>7</v>
      </c>
      <c r="F917" s="67">
        <v>694.26</v>
      </c>
      <c r="G917" s="27">
        <f t="shared" si="14"/>
        <v>4859.82</v>
      </c>
    </row>
    <row r="918" spans="1:7" s="21" customFormat="1" x14ac:dyDescent="0.25">
      <c r="A918" s="22" t="s">
        <v>1819</v>
      </c>
      <c r="B918" s="23" t="s">
        <v>2</v>
      </c>
      <c r="C918" s="66" t="s">
        <v>1869</v>
      </c>
      <c r="D918" s="25" t="s">
        <v>0</v>
      </c>
      <c r="E918" s="26">
        <v>18</v>
      </c>
      <c r="F918" s="67">
        <v>285.26</v>
      </c>
      <c r="G918" s="27">
        <f t="shared" si="14"/>
        <v>5134.68</v>
      </c>
    </row>
    <row r="919" spans="1:7" s="21" customFormat="1" x14ac:dyDescent="0.25">
      <c r="A919" s="22" t="s">
        <v>1820</v>
      </c>
      <c r="B919" s="23" t="s">
        <v>1</v>
      </c>
      <c r="C919" s="66" t="s">
        <v>1868</v>
      </c>
      <c r="D919" s="25" t="s">
        <v>0</v>
      </c>
      <c r="E919" s="26">
        <v>1</v>
      </c>
      <c r="F919" s="67">
        <v>50.64</v>
      </c>
      <c r="G919" s="27">
        <f t="shared" si="14"/>
        <v>50.64</v>
      </c>
    </row>
    <row r="920" spans="1:7" x14ac:dyDescent="0.25">
      <c r="A920" s="73"/>
      <c r="B920" s="73"/>
      <c r="C920" s="73"/>
      <c r="D920" s="73"/>
      <c r="E920" s="73"/>
      <c r="F920" s="73"/>
      <c r="G920" s="65"/>
    </row>
    <row r="921" spans="1:7" x14ac:dyDescent="0.25">
      <c r="A921" s="1"/>
      <c r="G921" s="19">
        <f>SUM(G6:G919)</f>
        <v>1067739.1100000008</v>
      </c>
    </row>
    <row r="922" spans="1:7" x14ac:dyDescent="0.25">
      <c r="A922" s="17"/>
      <c r="B922" s="43"/>
      <c r="F922" s="3"/>
    </row>
    <row r="923" spans="1:7" x14ac:dyDescent="0.25">
      <c r="A923" s="17"/>
      <c r="B923" s="43"/>
      <c r="C923" s="2"/>
      <c r="D923" s="2"/>
      <c r="E923" s="2"/>
      <c r="F923" s="71" t="s">
        <v>1486</v>
      </c>
      <c r="G923" s="71"/>
    </row>
    <row r="924" spans="1:7" x14ac:dyDescent="0.25">
      <c r="A924" s="17"/>
      <c r="B924" s="43"/>
      <c r="C924" s="4"/>
      <c r="D924" s="4"/>
      <c r="E924" s="18"/>
      <c r="F924" s="18"/>
    </row>
    <row r="925" spans="1:7" x14ac:dyDescent="0.25">
      <c r="A925" s="17"/>
      <c r="B925" s="43"/>
      <c r="E925" s="18"/>
      <c r="F925" s="18"/>
    </row>
    <row r="926" spans="1:7" x14ac:dyDescent="0.25">
      <c r="A926" s="17"/>
      <c r="B926" s="72" t="s">
        <v>1488</v>
      </c>
      <c r="C926" s="72"/>
      <c r="D926" s="20"/>
      <c r="E926" s="18"/>
      <c r="F926" s="18"/>
    </row>
    <row r="929" spans="2:2" x14ac:dyDescent="0.25">
      <c r="B929" s="44" t="s">
        <v>1822</v>
      </c>
    </row>
  </sheetData>
  <sortState xmlns:xlrd2="http://schemas.microsoft.com/office/spreadsheetml/2017/richdata2" ref="B6:E919">
    <sortCondition ref="B6:B919"/>
  </sortState>
  <mergeCells count="13">
    <mergeCell ref="A1:F1"/>
    <mergeCell ref="A4:A5"/>
    <mergeCell ref="B4:B5"/>
    <mergeCell ref="C4:C5"/>
    <mergeCell ref="D4:D5"/>
    <mergeCell ref="F4:F5"/>
    <mergeCell ref="C2:G3"/>
    <mergeCell ref="A2:B3"/>
    <mergeCell ref="F923:G923"/>
    <mergeCell ref="B926:C926"/>
    <mergeCell ref="A920:F920"/>
    <mergeCell ref="E4:E5"/>
    <mergeCell ref="G4:G5"/>
  </mergeCells>
  <phoneticPr fontId="11" type="noConversion"/>
  <pageMargins left="0.11811023622047245" right="0.11811023622047245" top="0.74803149606299213" bottom="0.74803149606299213" header="0.31496062992125984" footer="0.31496062992125984"/>
  <pageSetup paperSize="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59CCB-453A-4C02-82C6-FD93243381A4}">
  <dimension ref="A1:CH1"/>
  <sheetViews>
    <sheetView topLeftCell="B917" zoomScale="130" zoomScaleNormal="130" workbookViewId="0">
      <selection activeCell="B917" sqref="A1:XFD1048576"/>
    </sheetView>
  </sheetViews>
  <sheetFormatPr defaultColWidth="8.88671875" defaultRowHeight="12.6" x14ac:dyDescent="0.25"/>
  <cols>
    <col min="1" max="1" width="8.88671875" style="8"/>
    <col min="2" max="8" width="8.88671875" style="1"/>
    <col min="9" max="13" width="8.88671875" style="5"/>
    <col min="14" max="14" width="8.88671875" style="10"/>
    <col min="15" max="15" width="8.88671875" style="7"/>
    <col min="16" max="19" width="8.88671875" style="6"/>
    <col min="20" max="23" width="8.88671875" style="1"/>
    <col min="24" max="24" width="8.88671875" style="9"/>
    <col min="25" max="31" width="8.88671875" style="1"/>
    <col min="32" max="32" width="8.88671875" style="11"/>
    <col min="33" max="44" width="8.88671875" style="1"/>
    <col min="45" max="45" width="8.88671875" style="11"/>
    <col min="46" max="61" width="8.88671875" style="1"/>
    <col min="62" max="66" width="8.88671875" style="12"/>
    <col min="67" max="67" width="8.88671875" style="13"/>
    <col min="68" max="84" width="8.88671875" style="1"/>
    <col min="85" max="85" width="8.88671875" style="16"/>
    <col min="86" max="86" width="8.88671875" style="15"/>
    <col min="87" max="16384" width="8.88671875" style="1"/>
  </cols>
  <sheetData/>
  <phoneticPr fontId="11" type="noConversion"/>
  <pageMargins left="0.70866141732283472" right="0.70866141732283472" top="0.74803149606299213" bottom="0.74803149606299213" header="0.31496062992125984" footer="0.31496062992125984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Arkusz2</vt:lpstr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Aneta Skorupska</dc:creator>
  <cp:lastModifiedBy>Jowita Janiszewska</cp:lastModifiedBy>
  <cp:lastPrinted>2025-12-08T14:12:44Z</cp:lastPrinted>
  <dcterms:created xsi:type="dcterms:W3CDTF">2022-01-25T14:16:08Z</dcterms:created>
  <dcterms:modified xsi:type="dcterms:W3CDTF">2026-01-27T07:38:51Z</dcterms:modified>
</cp:coreProperties>
</file>