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ustyna\Desktop\JUSTYNA\Przetargi\UWM Olsztyn\SĄCZKI 23-2026-TP-DZP 13.02.2026\"/>
    </mc:Choice>
  </mc:AlternateContent>
  <xr:revisionPtr revIDLastSave="0" documentId="13_ncr:1_{632D0AE6-AA0D-4137-802B-DFA51FA108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bookmark0" localSheetId="0">Arkusz1!#REF!</definedName>
    <definedName name="bookmark1" localSheetId="0">Arkusz1!#REF!</definedName>
    <definedName name="bookmark2" localSheetId="0">Arkusz1!#REF!</definedName>
    <definedName name="bookmark3" localSheetId="0">Arkusz1!#REF!</definedName>
    <definedName name="bookmark4" localSheetId="0">Arkusz1!#REF!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5" i="1" l="1"/>
  <c r="I40" i="1"/>
  <c r="I42" i="1"/>
  <c r="I44" i="1"/>
  <c r="I10" i="1"/>
  <c r="I11" i="1"/>
  <c r="I12" i="1"/>
  <c r="I13" i="1"/>
  <c r="I14" i="1"/>
  <c r="I15" i="1"/>
  <c r="I16" i="1"/>
  <c r="I17" i="1"/>
  <c r="I22" i="1"/>
  <c r="I23" i="1"/>
  <c r="I24" i="1"/>
  <c r="I25" i="1"/>
  <c r="I26" i="1"/>
  <c r="I27" i="1"/>
  <c r="I28" i="1"/>
  <c r="I29" i="1"/>
  <c r="I47" i="1"/>
  <c r="I48" i="1"/>
  <c r="I49" i="1"/>
  <c r="I50" i="1"/>
  <c r="I51" i="1"/>
  <c r="I52" i="1"/>
  <c r="I53" i="1"/>
  <c r="I58" i="1"/>
  <c r="I59" i="1"/>
  <c r="I60" i="1"/>
  <c r="I61" i="1"/>
  <c r="I62" i="1"/>
  <c r="I63" i="1"/>
  <c r="I64" i="1"/>
  <c r="I65" i="1"/>
  <c r="I70" i="1"/>
  <c r="I71" i="1"/>
  <c r="I72" i="1"/>
  <c r="I73" i="1"/>
  <c r="I74" i="1"/>
  <c r="I75" i="1"/>
  <c r="I76" i="1"/>
  <c r="I77" i="1"/>
  <c r="I82" i="1"/>
  <c r="I83" i="1"/>
  <c r="I84" i="1"/>
  <c r="I85" i="1"/>
  <c r="I86" i="1"/>
  <c r="I87" i="1"/>
  <c r="I88" i="1"/>
  <c r="I89" i="1"/>
  <c r="I94" i="1"/>
  <c r="I95" i="1"/>
  <c r="I96" i="1"/>
  <c r="I97" i="1"/>
  <c r="I98" i="1"/>
  <c r="I99" i="1"/>
  <c r="I100" i="1"/>
  <c r="I101" i="1"/>
  <c r="I32" i="1"/>
  <c r="I34" i="1"/>
  <c r="I36" i="1"/>
  <c r="I37" i="1"/>
  <c r="I38" i="1"/>
  <c r="I39" i="1"/>
  <c r="I41" i="1"/>
  <c r="I43" i="1"/>
  <c r="I45" i="1"/>
  <c r="I46" i="1"/>
  <c r="I6" i="1"/>
  <c r="I7" i="1"/>
  <c r="I8" i="1"/>
  <c r="I9" i="1"/>
  <c r="I18" i="1"/>
  <c r="I19" i="1"/>
  <c r="I20" i="1"/>
  <c r="I21" i="1"/>
  <c r="I30" i="1"/>
  <c r="I31" i="1"/>
  <c r="I54" i="1"/>
  <c r="I55" i="1"/>
  <c r="I56" i="1"/>
  <c r="I57" i="1"/>
  <c r="I66" i="1"/>
  <c r="I67" i="1"/>
  <c r="I68" i="1"/>
  <c r="I69" i="1"/>
  <c r="I78" i="1"/>
  <c r="I79" i="1"/>
  <c r="I80" i="1"/>
  <c r="I81" i="1"/>
  <c r="I90" i="1"/>
  <c r="I91" i="1"/>
  <c r="I92" i="1"/>
  <c r="I93" i="1"/>
  <c r="I5" i="1"/>
  <c r="I33" i="1" l="1"/>
  <c r="I102" i="1" s="1"/>
</calcChain>
</file>

<file path=xl/sharedStrings.xml><?xml version="1.0" encoding="utf-8"?>
<sst xmlns="http://schemas.openxmlformats.org/spreadsheetml/2006/main" count="499" uniqueCount="210">
  <si>
    <t>JEDNOSTKA MIARY</t>
  </si>
  <si>
    <t>WARTOŚĆ BRUTTO</t>
  </si>
  <si>
    <t xml:space="preserve">Lp. </t>
  </si>
  <si>
    <t xml:space="preserve">Ilość </t>
  </si>
  <si>
    <t>Cena jednostkowa brutto</t>
  </si>
  <si>
    <t>Łączna wartość brutto</t>
  </si>
  <si>
    <t>FORMULARZ OPIS PRZEDMIOTU ZAMÓWIENIA / 
FORMULARZ CENOWY</t>
  </si>
  <si>
    <t>opakowanie</t>
  </si>
  <si>
    <t>Sączki jakościowe karbowane średnie fi 18,5 cm, opakowanie zawiera 100</t>
  </si>
  <si>
    <t>Bibuła filtracyjna ilościowa  średnia 58x58 100 arkuszy</t>
  </si>
  <si>
    <t>Bibuła filtracyjna jakościowa średnia 45x56 100 arkuszy</t>
  </si>
  <si>
    <t>Bibuła filtracyjna ilościowa  miękka 58x58 100 arkuszy</t>
  </si>
  <si>
    <t>Bibuła filtracyjna jakościowa miękka 58x58 100 arkuszy</t>
  </si>
  <si>
    <t>Bibuła filtracyjna ilościowa  twarda 58x58 100 arkuszy</t>
  </si>
  <si>
    <t>Nazwa przedmiotu zamówienia</t>
  </si>
  <si>
    <t xml:space="preserve">Sączki jakościowe miękkie fi 5,5 cm,  </t>
  </si>
  <si>
    <t xml:space="preserve">Sączki jakościowe miękkie fi 7,0 cm,  </t>
  </si>
  <si>
    <t xml:space="preserve">Sączki jakościowe miękkie fi 9,0 cm,  </t>
  </si>
  <si>
    <t xml:space="preserve">Sączki jakościowe miękkie fi 11,0 cm,  </t>
  </si>
  <si>
    <t xml:space="preserve">Sączki jakościowe miękkie fi 12,5 cm,  </t>
  </si>
  <si>
    <t xml:space="preserve">Sączki jakościowe miękkie fi 15,0 cm,  </t>
  </si>
  <si>
    <t xml:space="preserve">Sączki jakościowe miękkie fi 18,5 cm,  </t>
  </si>
  <si>
    <t xml:space="preserve">Sączki jakościowe miękkie fi 24,0 cm,  </t>
  </si>
  <si>
    <t xml:space="preserve">Sączki jakościowe miękkie fi 32,0 cm,  </t>
  </si>
  <si>
    <t xml:space="preserve">Sączki jakościowe średnie fi 5,5 cm,  </t>
  </si>
  <si>
    <t xml:space="preserve">Sączki jakościowe średnie fi 7,0 cm,  </t>
  </si>
  <si>
    <t xml:space="preserve">Sączki jakościowe średnie fi 9,0 cm,  </t>
  </si>
  <si>
    <t xml:space="preserve">Sączki jakościowe średnie fi 11,0 cm,  </t>
  </si>
  <si>
    <t xml:space="preserve">Sączki jakościowe średnie fi 12,5 cm,  </t>
  </si>
  <si>
    <t xml:space="preserve">Sączki jakościowe średnie fi 15,0 cm,  </t>
  </si>
  <si>
    <t xml:space="preserve">Sączki jakościowe średnie fi 18,5 cm,  </t>
  </si>
  <si>
    <t xml:space="preserve">Sączki jakościowe średnie fi 24,0 cm,  </t>
  </si>
  <si>
    <t xml:space="preserve">Sączki jakościowe średnie fi 32,0 cm,  </t>
  </si>
  <si>
    <t xml:space="preserve">Sączki jakościowe twarde fi 5,5 cm,  </t>
  </si>
  <si>
    <t xml:space="preserve">Sączki jakościowe twarde fi 7,0 cm,  </t>
  </si>
  <si>
    <t xml:space="preserve">Sączki jakościowe twarde fi 9,0 cm,  </t>
  </si>
  <si>
    <t xml:space="preserve">Sączki jakościowe twarde fi 11,0 cm,  </t>
  </si>
  <si>
    <t xml:space="preserve">Sączki jakościowe twarde fi 12,5 cm,  </t>
  </si>
  <si>
    <t xml:space="preserve">Sączki jakościowe twarde fi 15,0 cm,  </t>
  </si>
  <si>
    <t xml:space="preserve">Sączki jakościowe twarde fi 18,5 cm,  </t>
  </si>
  <si>
    <t xml:space="preserve">Sączki jakościowe twarde fi 24,0 cm,  </t>
  </si>
  <si>
    <t xml:space="preserve">Sączki jakościowe twarde fi 32,0 cm,  </t>
  </si>
  <si>
    <t xml:space="preserve">Sączki jakościowe karbowane miękkie fi 11,0 cm,  </t>
  </si>
  <si>
    <t xml:space="preserve">Sączki jakościowe karbowane miękkie fi 12,5 cm,  </t>
  </si>
  <si>
    <t xml:space="preserve">Sączki jakościowe karbowane miękkie fi 15,0 cm,  </t>
  </si>
  <si>
    <t xml:space="preserve">Sączki jakościowe karbowane miękkie fi 18,5 cm,  </t>
  </si>
  <si>
    <t xml:space="preserve">Sączki jakościowe karbowane miękkie fi 24,0 cm,  </t>
  </si>
  <si>
    <t xml:space="preserve">Sączki jakościowe karbowane średnie fi 11,0 cm,  </t>
  </si>
  <si>
    <t xml:space="preserve">Sączki jakościowe karbowane średnie fi 12,5 cm,  </t>
  </si>
  <si>
    <t xml:space="preserve">Sączki jakościowe karbowane średnie fi 15,0 cm,  </t>
  </si>
  <si>
    <t xml:space="preserve">Sączki jakościowe karbowane średnie fi 24,0 cm,  </t>
  </si>
  <si>
    <t xml:space="preserve">Sączki jakościowe karbowane twarde fi 11,0 cm,  </t>
  </si>
  <si>
    <t xml:space="preserve">Sączki jakościowe karbowane twarde fi 12,5 cm,  </t>
  </si>
  <si>
    <t xml:space="preserve">Sączki jakościowe karbowane twarde fi 15,0 cm,  </t>
  </si>
  <si>
    <t xml:space="preserve">Sączki jakościowe karbowane twarde fi 18,5 cm,  </t>
  </si>
  <si>
    <t xml:space="preserve">Sączki jakościowe karbowane twarde fi 24,0 cm,  </t>
  </si>
  <si>
    <t xml:space="preserve">Sączki ilościowe miękkie fi 5,5 cm,  </t>
  </si>
  <si>
    <t xml:space="preserve">Sączki ilościowe miękkie fi 7,0 cm,  </t>
  </si>
  <si>
    <t xml:space="preserve">Sączki ilościowe miękkie fi 9,0 cm,  </t>
  </si>
  <si>
    <t xml:space="preserve">Sączki ilościowe miękkie fi 11,0 cm,  </t>
  </si>
  <si>
    <t xml:space="preserve">Sączki ilościowe miękkie fi 12,5 cm,  </t>
  </si>
  <si>
    <t xml:space="preserve">Sączki ilościowe miękkie fi 15,0 cm,  </t>
  </si>
  <si>
    <t xml:space="preserve">Sączki ilościowe miękkie fi 18,5 cm,  </t>
  </si>
  <si>
    <t xml:space="preserve">Sączki ilościowe miękkie fi 24,0 cm,  </t>
  </si>
  <si>
    <t xml:space="preserve">Sączki ilościowe średnie fi 5,5 cm,  </t>
  </si>
  <si>
    <t xml:space="preserve">Sączki ilościowe średnie fi 7,0 cm,  </t>
  </si>
  <si>
    <t xml:space="preserve">Sączki ilościowe średnie fi 9,0 cm,  </t>
  </si>
  <si>
    <t xml:space="preserve">Sączki ilościowe średnie fi 11,0 cm,  </t>
  </si>
  <si>
    <t xml:space="preserve">Sączki ilościowe średnie fi 12,5 cm,  </t>
  </si>
  <si>
    <t xml:space="preserve">Sączki ilościowe średnie fi 15,0 cm,  </t>
  </si>
  <si>
    <t xml:space="preserve">Sączki ilościowe średnie fi 18,5 cm,  </t>
  </si>
  <si>
    <t xml:space="preserve">Sączki ilościowe średnie fi 24,0 cm,  </t>
  </si>
  <si>
    <t xml:space="preserve">Sączki ilościowe twarde fi 5,5 cm,  </t>
  </si>
  <si>
    <t xml:space="preserve">Sączki ilościowe twarde fi 7,0 cm,  </t>
  </si>
  <si>
    <t xml:space="preserve">Sączki ilościowe twarde fi 9,0 cm,  </t>
  </si>
  <si>
    <t xml:space="preserve">Sączki ilościowe twarde fi 11,0 cm,  </t>
  </si>
  <si>
    <t xml:space="preserve">Sączki ilościowe twarde fi 12,5 cm,  </t>
  </si>
  <si>
    <t xml:space="preserve">Sączki ilościowe twarde fi 15,0 cm,  </t>
  </si>
  <si>
    <t xml:space="preserve">Sączki ilościowe twarde fi 18,5 cm,  </t>
  </si>
  <si>
    <t xml:space="preserve">Sączki ilościowe twarde fi 24,0 cm,  </t>
  </si>
  <si>
    <t xml:space="preserve">Filtry strzykawkowe PES śred. 13 mm, 0,22 um niesterylne  </t>
  </si>
  <si>
    <t xml:space="preserve">Filtry strzykawkowe PES śred. 13 mm, 0,45 um niesterylne  </t>
  </si>
  <si>
    <t xml:space="preserve">Filtry strzykawkowe PES śred. 25 mm, 0,22 um niesterylne  </t>
  </si>
  <si>
    <t xml:space="preserve">Filtry strzykawkowe PES śred. 25 mm, 0,45 um niesterylne  </t>
  </si>
  <si>
    <t xml:space="preserve">Filtry strzykawkowe PP śred. 13 mm, 0,22 um niesterylne  </t>
  </si>
  <si>
    <t xml:space="preserve">Filtry strzykawkowe PP śred. 13 mm, 0,45um niesterylne  </t>
  </si>
  <si>
    <t xml:space="preserve">Filtry strzykawkowe PP śred. 25 mm, 0,22 um niesterylne  </t>
  </si>
  <si>
    <t xml:space="preserve">Filtry strzykawkowe PP śred. 25 mm, 0,45 um niesterylne  </t>
  </si>
  <si>
    <t xml:space="preserve">Filtry strzykawkowe PTFE hydrofilowy śred. 13 mm, 0,22 um niesterylne  </t>
  </si>
  <si>
    <t xml:space="preserve">Filtry strzykawkowe PTFE hydrofilowy śred. 13 mm, 0,45 um niesterylne  </t>
  </si>
  <si>
    <t xml:space="preserve">Filtry strzykawkowe PTFE hydrofilowy śred. 25 mm, 0,22 um niesterylne  </t>
  </si>
  <si>
    <t xml:space="preserve">Filtry strzykawkowe PTFE hydrofilowy śred. 25 mm, 0,45 um niesterylne  </t>
  </si>
  <si>
    <t xml:space="preserve">Filtry strzykawkowe PTFE hydrofobowy śred. 13 mm, 0,22 um niesterylne  </t>
  </si>
  <si>
    <t xml:space="preserve">Filtry strzykawkowe PTFE hydrofobowy śred. 13 mm, 0,45um niesterylne  </t>
  </si>
  <si>
    <t xml:space="preserve">Filtry strzykawkowe PTFE hydrofobowy śred. 25 mm, 0,22 um niesterylne  </t>
  </si>
  <si>
    <t xml:space="preserve">Filtry strzykawkowe PTFE hydrofobowy śred. 25 mm, 0,45 um niesterylne  </t>
  </si>
  <si>
    <t xml:space="preserve">Filtry strzykawkowe mieszane estry celulozy śred. 13 mm, 0,22 um niesterylne  </t>
  </si>
  <si>
    <t xml:space="preserve">Filtry strzykawkowe mieszane estry celulozy śred. 13 mm, 0,45 um niesterylne  </t>
  </si>
  <si>
    <t xml:space="preserve">Filtry strzykawkowe mieszane estry celulozy śred. 25 mm, 0,22 um niesterylne  </t>
  </si>
  <si>
    <t xml:space="preserve">Filtry strzykawkowe mieszane estry celulozy śred. 25 mm, 0,45 um niesterylne  </t>
  </si>
  <si>
    <t xml:space="preserve">Filtry membranowe PTFE hydrofilowy śred. 47 mm, 0,22 um niesterylne  </t>
  </si>
  <si>
    <t xml:space="preserve">Filtry membranowe PTFE hydrofilowy śred. 47 mm, 0,45 um niesterylne  </t>
  </si>
  <si>
    <t xml:space="preserve">Filtry membranowe PTFE hydrofobowy śred. 47 mm, 0,22 um niesterylne  </t>
  </si>
  <si>
    <t xml:space="preserve">Filtry membranowe PTFE hydrofobowy śred. 47 mm, 0,45 um niesterylne  </t>
  </si>
  <si>
    <t xml:space="preserve">Filtry membranowe mieszane estry celulozy śred. 47 mm, 0,22 um niesterylne  </t>
  </si>
  <si>
    <t xml:space="preserve">Filtry membranowe mieszane estry celulozy śred. 47 mm, 0,45 um niesterylne  </t>
  </si>
  <si>
    <t xml:space="preserve">100 sztuk w opakowaniu </t>
  </si>
  <si>
    <t>wymagana wielkość opakowania jednostkowego</t>
  </si>
  <si>
    <t>Wymagania Zamawiającego</t>
  </si>
  <si>
    <t>Oferta Wykonawcy</t>
  </si>
  <si>
    <t>nazwa oferowanego  produktu</t>
  </si>
  <si>
    <t>nazwa producenta,  numer katalogowy producenta</t>
  </si>
  <si>
    <t xml:space="preserve">200 sztuk w opakowaniu </t>
  </si>
  <si>
    <t>Nr postepowania 23/2026/TP/DZP</t>
  </si>
  <si>
    <t>Eurochem/FQLW55</t>
  </si>
  <si>
    <t>Eurochem/FQLW70</t>
  </si>
  <si>
    <t>Eurochem/FQLW90</t>
  </si>
  <si>
    <t>Eurochem/FQLW110</t>
  </si>
  <si>
    <t>Eurochem/FQLW150</t>
  </si>
  <si>
    <t>Eurochem/FQLW240</t>
  </si>
  <si>
    <t>Eurochem/FQLW125</t>
  </si>
  <si>
    <t>Eurochem/FQLW185</t>
  </si>
  <si>
    <t>Eurochem/FQLW320</t>
  </si>
  <si>
    <t>Eurochem/FQLM55</t>
  </si>
  <si>
    <t>Eurochem/FQLM70</t>
  </si>
  <si>
    <t>Eurochem/FQLM90</t>
  </si>
  <si>
    <t>Eurochem/FQLM110</t>
  </si>
  <si>
    <t>Eurochem/FQLM125</t>
  </si>
  <si>
    <t>Eurochem/FQLM150</t>
  </si>
  <si>
    <t>Eurochem/FQLM185</t>
  </si>
  <si>
    <t>Eurochem/FQLM240</t>
  </si>
  <si>
    <t>Eurochem/FQLM320</t>
  </si>
  <si>
    <t>Eurochem/FQLD55</t>
  </si>
  <si>
    <t>Eurochem/FQLD70</t>
  </si>
  <si>
    <t>Eurochem/FQLD90</t>
  </si>
  <si>
    <t>Eurochem/FQLD110</t>
  </si>
  <si>
    <t>Eurochem/FQLD125</t>
  </si>
  <si>
    <t>Eurochem/FQLD150</t>
  </si>
  <si>
    <t>Eurochem/FQLD185</t>
  </si>
  <si>
    <t>Eurochem/FQLD240</t>
  </si>
  <si>
    <t>Eurochem/FQLD320</t>
  </si>
  <si>
    <t>Eurochem/FQW55</t>
  </si>
  <si>
    <t>Eurochem/FQW70</t>
  </si>
  <si>
    <t>Eurochem/FQW90</t>
  </si>
  <si>
    <t>Eurochem/FQW110</t>
  </si>
  <si>
    <t>Eurochem/FQW125</t>
  </si>
  <si>
    <t>EurochemFQW150</t>
  </si>
  <si>
    <t>Eurochem/FQW185</t>
  </si>
  <si>
    <t>Eurochem/FQW240</t>
  </si>
  <si>
    <t>Eurochem/FQM55</t>
  </si>
  <si>
    <t>Eurochem/FQM70</t>
  </si>
  <si>
    <t>Eurochem/FQM90</t>
  </si>
  <si>
    <t>Eurochem/FQM110</t>
  </si>
  <si>
    <t>Eurochem/FQM125</t>
  </si>
  <si>
    <t>Eurochem/FQM150</t>
  </si>
  <si>
    <t>Eurochem/FQM185</t>
  </si>
  <si>
    <t>Eurochem/FQM240</t>
  </si>
  <si>
    <t>Eurochem/FQD55</t>
  </si>
  <si>
    <t>Eurochem/FQD70</t>
  </si>
  <si>
    <t>Eurochem/FQD90</t>
  </si>
  <si>
    <t>Eurochem/FQD110</t>
  </si>
  <si>
    <t>Eurochem/FQD125</t>
  </si>
  <si>
    <t>Eurochem/FQD150</t>
  </si>
  <si>
    <t>Eurochem/FQD185</t>
  </si>
  <si>
    <t>Eurochem/FQD240</t>
  </si>
  <si>
    <t>Eurochem/FQLM-4556</t>
  </si>
  <si>
    <t>Eurochem/FQLW-5858</t>
  </si>
  <si>
    <t>Eurochem/FQM5858</t>
  </si>
  <si>
    <t>Eurochem/FQW5858</t>
  </si>
  <si>
    <t>Eurochem/FQD5858</t>
  </si>
  <si>
    <t>FilterBio/FBS13PES022</t>
  </si>
  <si>
    <t>FilterBio/FBS13PES045</t>
  </si>
  <si>
    <t>FilterBio/FBS25PES022</t>
  </si>
  <si>
    <t>FilterBio/FBS25PES045</t>
  </si>
  <si>
    <t>FilterBio/FBS13PP022</t>
  </si>
  <si>
    <t>FilterBio/FBS13PP045</t>
  </si>
  <si>
    <t>FilterBio/FBS25PP022</t>
  </si>
  <si>
    <t>FilterBio/FBS25PP045</t>
  </si>
  <si>
    <t>FilterBio/FBS13PTFE022L</t>
  </si>
  <si>
    <t>FilterBio/FBS13PTFE045L</t>
  </si>
  <si>
    <t>FilterBio/FBS25PTFE022L</t>
  </si>
  <si>
    <t>FilterBio/FBS25PTFE045L</t>
  </si>
  <si>
    <t>FilterBio/FBS13PTFE022H</t>
  </si>
  <si>
    <t>FilterBio/FBS13PTFE045H</t>
  </si>
  <si>
    <t>FilterBio/FBS25PTFE022H</t>
  </si>
  <si>
    <t>FilterBio/FBS25PTFE045H</t>
  </si>
  <si>
    <t>FilterBio/FBS13MCE022</t>
  </si>
  <si>
    <t>FilterBio/FBS13MCE045</t>
  </si>
  <si>
    <t>FilterBio/FBS25MCE022</t>
  </si>
  <si>
    <t>FilterBio/FBS25MCE045</t>
  </si>
  <si>
    <t>FilterBio/FBM047PTFE022L</t>
  </si>
  <si>
    <t>FilterBio/FBM047PTFE045L</t>
  </si>
  <si>
    <t>FilterBio/FBM047PTFE022H</t>
  </si>
  <si>
    <t>FilterBio/FBM047PTFE045H</t>
  </si>
  <si>
    <t>FilterBio/FBM047MCE022</t>
  </si>
  <si>
    <t>FilterBio/FBM047MCE045</t>
  </si>
  <si>
    <t>Alfachem/MU04308110</t>
  </si>
  <si>
    <t>Alfachem/MU04308125</t>
  </si>
  <si>
    <t>Alfachem/MU04308150</t>
  </si>
  <si>
    <t>Alfachem/MU04308185</t>
  </si>
  <si>
    <t>Alfachem/MU04308240</t>
  </si>
  <si>
    <t>Alfachem/MU04305110</t>
  </si>
  <si>
    <t>Alfachem/MU043015125</t>
  </si>
  <si>
    <t>Alfachem/MU04305150</t>
  </si>
  <si>
    <t>Alfachem/MU04305185</t>
  </si>
  <si>
    <t>Alfachem/MU04302240</t>
  </si>
  <si>
    <t>Alfachem/MU04302110</t>
  </si>
  <si>
    <t>Alfachem/MU04302125</t>
  </si>
  <si>
    <t>Alfachem/MU04302150</t>
  </si>
  <si>
    <t>Alfachem/MU04302185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</si>
</sst>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name val="돋움"/>
      <family val="3"/>
      <charset val="129"/>
    </font>
    <font>
      <b/>
      <sz val="11"/>
      <name val="Calibri"/>
      <family val="2"/>
      <charset val="238"/>
    </font>
    <font>
      <sz val="12"/>
      <color theme="1"/>
      <name val="Body Font"/>
      <family val="2"/>
      <charset val="238"/>
    </font>
    <font>
      <b/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8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9" fillId="0" borderId="0"/>
    <xf numFmtId="0" fontId="6" fillId="0" borderId="0"/>
    <xf numFmtId="0" fontId="2" fillId="0" borderId="0"/>
    <xf numFmtId="0" fontId="7" fillId="0" borderId="0">
      <alignment vertical="center"/>
    </xf>
    <xf numFmtId="0" fontId="10" fillId="0" borderId="2">
      <alignment horizontal="right"/>
    </xf>
    <xf numFmtId="0" fontId="10" fillId="0" borderId="2">
      <alignment horizontal="right"/>
    </xf>
    <xf numFmtId="0" fontId="10" fillId="0" borderId="1">
      <alignment horizontal="right"/>
    </xf>
  </cellStyleXfs>
  <cellXfs count="24">
    <xf numFmtId="0" fontId="0" fillId="0" borderId="0" xfId="0"/>
    <xf numFmtId="0" fontId="0" fillId="0" borderId="0" xfId="0" applyAlignment="1">
      <alignment wrapText="1"/>
    </xf>
    <xf numFmtId="43" fontId="8" fillId="2" borderId="1" xfId="1" applyNumberFormat="1" applyFont="1" applyFill="1" applyBorder="1" applyAlignment="1">
      <alignment horizontal="center" vertical="center" wrapText="1"/>
    </xf>
    <xf numFmtId="4" fontId="8" fillId="2" borderId="1" xfId="4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8" fillId="2" borderId="1" xfId="1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12">
    <cellStyle name="Normal 2" xfId="2" xr:uid="{C3D70391-143D-4833-AE5A-91C0B829E21F}"/>
    <cellStyle name="Normal 34" xfId="3" xr:uid="{EFE51E08-57CD-43A5-973D-C58756D1185E}"/>
    <cellStyle name="Normalny" xfId="0" builtinId="0"/>
    <cellStyle name="Normalny 2" xfId="4" xr:uid="{3C41480D-9CA2-4EBF-9D64-010E71968E92}"/>
    <cellStyle name="Normalny 3" xfId="5" xr:uid="{C5FFB87E-6591-4B3A-83EF-2E53FC0B214D}"/>
    <cellStyle name="Normalny 3 2" xfId="6" xr:uid="{128EA2F3-5974-441D-8FDE-67DE1F611A34}"/>
    <cellStyle name="Normalny 4" xfId="7" xr:uid="{21FA8300-2A70-4F52-A4B8-6FB5B6F316E1}"/>
    <cellStyle name="Normalny 5" xfId="1" xr:uid="{AE99695A-CF51-4973-9C26-8381D895B22B}"/>
    <cellStyle name="Styl 1" xfId="9" xr:uid="{2AED0CDE-9D2E-47F5-95DF-D8D33198FF95}"/>
    <cellStyle name="Styl 2" xfId="10" xr:uid="{A7616503-0EE7-4E5B-A83D-D94623DEAD3C}"/>
    <cellStyle name="Styl 3" xfId="11" xr:uid="{7CF22045-2BD3-43F9-B26E-58C72A71C8A0}"/>
    <cellStyle name="표준_2003 GENErALL가격" xfId="8" xr:uid="{E5DDE313-7AF8-427A-B20F-992133E53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"/>
  <sheetViews>
    <sheetView tabSelected="1" workbookViewId="0">
      <selection activeCell="O10" sqref="O10"/>
    </sheetView>
  </sheetViews>
  <sheetFormatPr defaultRowHeight="15"/>
  <cols>
    <col min="1" max="1" width="6" customWidth="1"/>
    <col min="2" max="2" width="32.28515625" customWidth="1"/>
    <col min="3" max="3" width="21.85546875" style="10" customWidth="1"/>
    <col min="4" max="4" width="18.7109375" customWidth="1"/>
    <col min="5" max="5" width="15.42578125" customWidth="1"/>
    <col min="6" max="6" width="28.5703125" customWidth="1"/>
    <col min="7" max="7" width="25.140625" customWidth="1"/>
    <col min="8" max="8" width="15.7109375" customWidth="1"/>
    <col min="9" max="9" width="14.5703125" customWidth="1"/>
  </cols>
  <sheetData>
    <row r="1" spans="1:9">
      <c r="A1" s="22" t="s">
        <v>113</v>
      </c>
      <c r="B1" s="23"/>
      <c r="C1" s="23"/>
      <c r="D1" s="23"/>
      <c r="E1" s="23"/>
      <c r="F1" s="23"/>
      <c r="G1" s="23"/>
      <c r="H1" s="23"/>
      <c r="I1" s="23"/>
    </row>
    <row r="2" spans="1:9" ht="44.25" customHeight="1">
      <c r="A2" s="14" t="s">
        <v>6</v>
      </c>
      <c r="B2" s="15"/>
      <c r="C2" s="15"/>
      <c r="D2" s="15"/>
      <c r="E2" s="15"/>
      <c r="F2" s="15"/>
      <c r="G2" s="15"/>
      <c r="H2" s="15"/>
      <c r="I2" s="15"/>
    </row>
    <row r="3" spans="1:9" ht="44.25" customHeight="1">
      <c r="A3" s="19" t="s">
        <v>108</v>
      </c>
      <c r="B3" s="20"/>
      <c r="C3" s="20"/>
      <c r="D3" s="20"/>
      <c r="E3" s="21"/>
      <c r="F3" s="19" t="s">
        <v>109</v>
      </c>
      <c r="G3" s="20"/>
      <c r="H3" s="20"/>
      <c r="I3" s="21"/>
    </row>
    <row r="4" spans="1:9" s="1" customFormat="1" ht="69.75" customHeight="1">
      <c r="A4" s="5" t="s">
        <v>2</v>
      </c>
      <c r="B4" s="11" t="s">
        <v>14</v>
      </c>
      <c r="C4" s="7" t="s">
        <v>107</v>
      </c>
      <c r="D4" s="7" t="s">
        <v>0</v>
      </c>
      <c r="E4" s="4" t="s">
        <v>3</v>
      </c>
      <c r="F4" s="4" t="s">
        <v>110</v>
      </c>
      <c r="G4" s="3" t="s">
        <v>111</v>
      </c>
      <c r="H4" s="2" t="s">
        <v>4</v>
      </c>
      <c r="I4" s="7" t="s">
        <v>1</v>
      </c>
    </row>
    <row r="5" spans="1:9">
      <c r="A5" s="6">
        <v>1</v>
      </c>
      <c r="B5" s="9" t="s">
        <v>15</v>
      </c>
      <c r="C5" s="8" t="s">
        <v>106</v>
      </c>
      <c r="D5" s="8" t="s">
        <v>7</v>
      </c>
      <c r="E5" s="8">
        <v>1</v>
      </c>
      <c r="F5" s="9" t="s">
        <v>15</v>
      </c>
      <c r="G5" s="6" t="s">
        <v>114</v>
      </c>
      <c r="H5" s="13">
        <v>10.82</v>
      </c>
      <c r="I5" s="6">
        <f>E5*H5</f>
        <v>10.82</v>
      </c>
    </row>
    <row r="6" spans="1:9">
      <c r="A6" s="6">
        <v>2</v>
      </c>
      <c r="B6" s="9" t="s">
        <v>16</v>
      </c>
      <c r="C6" s="8" t="s">
        <v>106</v>
      </c>
      <c r="D6" s="8" t="s">
        <v>7</v>
      </c>
      <c r="E6" s="8">
        <v>1</v>
      </c>
      <c r="F6" s="9" t="s">
        <v>16</v>
      </c>
      <c r="G6" s="6" t="s">
        <v>115</v>
      </c>
      <c r="H6" s="13">
        <v>11.56</v>
      </c>
      <c r="I6" s="6">
        <f t="shared" ref="I6:I69" si="0">E6*H6</f>
        <v>11.56</v>
      </c>
    </row>
    <row r="7" spans="1:9">
      <c r="A7" s="6">
        <v>3</v>
      </c>
      <c r="B7" s="9" t="s">
        <v>17</v>
      </c>
      <c r="C7" s="8" t="s">
        <v>106</v>
      </c>
      <c r="D7" s="8" t="s">
        <v>7</v>
      </c>
      <c r="E7" s="8">
        <v>1</v>
      </c>
      <c r="F7" s="9" t="s">
        <v>17</v>
      </c>
      <c r="G7" s="6" t="s">
        <v>116</v>
      </c>
      <c r="H7" s="13">
        <v>13.28</v>
      </c>
      <c r="I7" s="6">
        <f t="shared" si="0"/>
        <v>13.28</v>
      </c>
    </row>
    <row r="8" spans="1:9" ht="28.5" customHeight="1">
      <c r="A8" s="6">
        <v>4</v>
      </c>
      <c r="B8" s="9" t="s">
        <v>18</v>
      </c>
      <c r="C8" s="8" t="s">
        <v>106</v>
      </c>
      <c r="D8" s="8" t="s">
        <v>7</v>
      </c>
      <c r="E8" s="8">
        <v>1</v>
      </c>
      <c r="F8" s="9" t="s">
        <v>18</v>
      </c>
      <c r="G8" s="6" t="s">
        <v>117</v>
      </c>
      <c r="H8" s="13">
        <v>17.71</v>
      </c>
      <c r="I8" s="6">
        <f t="shared" si="0"/>
        <v>17.71</v>
      </c>
    </row>
    <row r="9" spans="1:9" ht="23.25" customHeight="1">
      <c r="A9" s="6">
        <v>5</v>
      </c>
      <c r="B9" s="9" t="s">
        <v>19</v>
      </c>
      <c r="C9" s="8" t="s">
        <v>106</v>
      </c>
      <c r="D9" s="8" t="s">
        <v>7</v>
      </c>
      <c r="E9" s="8">
        <v>1</v>
      </c>
      <c r="F9" s="9" t="s">
        <v>19</v>
      </c>
      <c r="G9" s="6" t="s">
        <v>120</v>
      </c>
      <c r="H9" s="13">
        <v>19.43</v>
      </c>
      <c r="I9" s="6">
        <f t="shared" si="0"/>
        <v>19.43</v>
      </c>
    </row>
    <row r="10" spans="1:9" ht="25.5">
      <c r="A10" s="6">
        <v>6</v>
      </c>
      <c r="B10" s="9" t="s">
        <v>20</v>
      </c>
      <c r="C10" s="8" t="s">
        <v>106</v>
      </c>
      <c r="D10" s="8" t="s">
        <v>7</v>
      </c>
      <c r="E10" s="8">
        <v>1</v>
      </c>
      <c r="F10" s="9" t="s">
        <v>20</v>
      </c>
      <c r="G10" s="6" t="s">
        <v>118</v>
      </c>
      <c r="H10" s="13">
        <v>26.08</v>
      </c>
      <c r="I10" s="6">
        <f t="shared" si="0"/>
        <v>26.08</v>
      </c>
    </row>
    <row r="11" spans="1:9" ht="25.5">
      <c r="A11" s="6">
        <v>7</v>
      </c>
      <c r="B11" s="9" t="s">
        <v>21</v>
      </c>
      <c r="C11" s="8" t="s">
        <v>106</v>
      </c>
      <c r="D11" s="8" t="s">
        <v>7</v>
      </c>
      <c r="E11" s="8">
        <v>1</v>
      </c>
      <c r="F11" s="9" t="s">
        <v>21</v>
      </c>
      <c r="G11" s="6" t="s">
        <v>121</v>
      </c>
      <c r="H11" s="13">
        <v>33.46</v>
      </c>
      <c r="I11" s="6">
        <f t="shared" si="0"/>
        <v>33.46</v>
      </c>
    </row>
    <row r="12" spans="1:9" ht="25.5">
      <c r="A12" s="6">
        <v>8</v>
      </c>
      <c r="B12" s="9" t="s">
        <v>22</v>
      </c>
      <c r="C12" s="8" t="s">
        <v>106</v>
      </c>
      <c r="D12" s="8" t="s">
        <v>7</v>
      </c>
      <c r="E12" s="8">
        <v>1</v>
      </c>
      <c r="F12" s="9" t="s">
        <v>22</v>
      </c>
      <c r="G12" s="6" t="s">
        <v>119</v>
      </c>
      <c r="H12" s="13">
        <v>56.23</v>
      </c>
      <c r="I12" s="6">
        <f t="shared" si="0"/>
        <v>56.23</v>
      </c>
    </row>
    <row r="13" spans="1:9" ht="25.5">
      <c r="A13" s="6">
        <v>9</v>
      </c>
      <c r="B13" s="9" t="s">
        <v>23</v>
      </c>
      <c r="C13" s="8" t="s">
        <v>106</v>
      </c>
      <c r="D13" s="8" t="s">
        <v>7</v>
      </c>
      <c r="E13" s="8">
        <v>1</v>
      </c>
      <c r="F13" s="9" t="s">
        <v>23</v>
      </c>
      <c r="G13" s="6" t="s">
        <v>122</v>
      </c>
      <c r="H13" s="13">
        <v>108.94</v>
      </c>
      <c r="I13" s="6">
        <f t="shared" si="0"/>
        <v>108.94</v>
      </c>
    </row>
    <row r="14" spans="1:9">
      <c r="A14" s="6">
        <v>10</v>
      </c>
      <c r="B14" s="9" t="s">
        <v>24</v>
      </c>
      <c r="C14" s="8" t="s">
        <v>106</v>
      </c>
      <c r="D14" s="8" t="s">
        <v>7</v>
      </c>
      <c r="E14" s="8">
        <v>1</v>
      </c>
      <c r="F14" s="9" t="s">
        <v>24</v>
      </c>
      <c r="G14" s="6" t="s">
        <v>123</v>
      </c>
      <c r="H14" s="13">
        <v>7.63</v>
      </c>
      <c r="I14" s="6">
        <f t="shared" si="0"/>
        <v>7.63</v>
      </c>
    </row>
    <row r="15" spans="1:9">
      <c r="A15" s="6">
        <v>11</v>
      </c>
      <c r="B15" s="9" t="s">
        <v>25</v>
      </c>
      <c r="C15" s="8" t="s">
        <v>106</v>
      </c>
      <c r="D15" s="8" t="s">
        <v>7</v>
      </c>
      <c r="E15" s="8">
        <v>1</v>
      </c>
      <c r="F15" s="9" t="s">
        <v>25</v>
      </c>
      <c r="G15" s="6" t="s">
        <v>124</v>
      </c>
      <c r="H15" s="13">
        <v>10.82</v>
      </c>
      <c r="I15" s="6">
        <f t="shared" si="0"/>
        <v>10.82</v>
      </c>
    </row>
    <row r="16" spans="1:9">
      <c r="A16" s="6">
        <v>12</v>
      </c>
      <c r="B16" s="9" t="s">
        <v>26</v>
      </c>
      <c r="C16" s="8" t="s">
        <v>106</v>
      </c>
      <c r="D16" s="8" t="s">
        <v>7</v>
      </c>
      <c r="E16" s="8">
        <v>1</v>
      </c>
      <c r="F16" s="9" t="s">
        <v>26</v>
      </c>
      <c r="G16" s="6" t="s">
        <v>125</v>
      </c>
      <c r="H16" s="13">
        <v>11.32</v>
      </c>
      <c r="I16" s="6">
        <f t="shared" si="0"/>
        <v>11.32</v>
      </c>
    </row>
    <row r="17" spans="1:9" ht="25.5">
      <c r="A17" s="6">
        <v>13</v>
      </c>
      <c r="B17" s="9" t="s">
        <v>27</v>
      </c>
      <c r="C17" s="8" t="s">
        <v>106</v>
      </c>
      <c r="D17" s="8" t="s">
        <v>7</v>
      </c>
      <c r="E17" s="8">
        <v>1</v>
      </c>
      <c r="F17" s="9" t="s">
        <v>27</v>
      </c>
      <c r="G17" s="6" t="s">
        <v>126</v>
      </c>
      <c r="H17" s="13">
        <v>14.02</v>
      </c>
      <c r="I17" s="6">
        <f t="shared" si="0"/>
        <v>14.02</v>
      </c>
    </row>
    <row r="18" spans="1:9" ht="25.5">
      <c r="A18" s="6">
        <v>14</v>
      </c>
      <c r="B18" s="9" t="s">
        <v>28</v>
      </c>
      <c r="C18" s="8" t="s">
        <v>106</v>
      </c>
      <c r="D18" s="8" t="s">
        <v>7</v>
      </c>
      <c r="E18" s="8">
        <v>1</v>
      </c>
      <c r="F18" s="9" t="s">
        <v>28</v>
      </c>
      <c r="G18" s="6" t="s">
        <v>127</v>
      </c>
      <c r="H18" s="13">
        <v>15.25</v>
      </c>
      <c r="I18" s="6">
        <f t="shared" si="0"/>
        <v>15.25</v>
      </c>
    </row>
    <row r="19" spans="1:9" ht="25.5">
      <c r="A19" s="6">
        <v>15</v>
      </c>
      <c r="B19" s="9" t="s">
        <v>29</v>
      </c>
      <c r="C19" s="8" t="s">
        <v>106</v>
      </c>
      <c r="D19" s="8" t="s">
        <v>7</v>
      </c>
      <c r="E19" s="8">
        <v>1</v>
      </c>
      <c r="F19" s="9" t="s">
        <v>29</v>
      </c>
      <c r="G19" s="6" t="s">
        <v>128</v>
      </c>
      <c r="H19" s="13">
        <v>20.91</v>
      </c>
      <c r="I19" s="6">
        <f t="shared" si="0"/>
        <v>20.91</v>
      </c>
    </row>
    <row r="20" spans="1:9" ht="25.5">
      <c r="A20" s="6">
        <v>16</v>
      </c>
      <c r="B20" s="9" t="s">
        <v>30</v>
      </c>
      <c r="C20" s="8" t="s">
        <v>106</v>
      </c>
      <c r="D20" s="8" t="s">
        <v>7</v>
      </c>
      <c r="E20" s="8">
        <v>1</v>
      </c>
      <c r="F20" s="9" t="s">
        <v>30</v>
      </c>
      <c r="G20" s="6" t="s">
        <v>129</v>
      </c>
      <c r="H20" s="13">
        <v>31.49</v>
      </c>
      <c r="I20" s="6">
        <f t="shared" si="0"/>
        <v>31.49</v>
      </c>
    </row>
    <row r="21" spans="1:9" ht="25.5">
      <c r="A21" s="6">
        <v>17</v>
      </c>
      <c r="B21" s="9" t="s">
        <v>31</v>
      </c>
      <c r="C21" s="8" t="s">
        <v>106</v>
      </c>
      <c r="D21" s="8" t="s">
        <v>7</v>
      </c>
      <c r="E21" s="8">
        <v>1</v>
      </c>
      <c r="F21" s="9" t="s">
        <v>31</v>
      </c>
      <c r="G21" s="6" t="s">
        <v>130</v>
      </c>
      <c r="H21" s="13">
        <v>55.76</v>
      </c>
      <c r="I21" s="6">
        <f t="shared" si="0"/>
        <v>55.76</v>
      </c>
    </row>
    <row r="22" spans="1:9" ht="25.5">
      <c r="A22" s="6">
        <v>18</v>
      </c>
      <c r="B22" s="9" t="s">
        <v>32</v>
      </c>
      <c r="C22" s="8" t="s">
        <v>106</v>
      </c>
      <c r="D22" s="8" t="s">
        <v>7</v>
      </c>
      <c r="E22" s="8">
        <v>1</v>
      </c>
      <c r="F22" s="9" t="s">
        <v>32</v>
      </c>
      <c r="G22" s="6" t="s">
        <v>131</v>
      </c>
      <c r="H22" s="13">
        <v>98.4</v>
      </c>
      <c r="I22" s="13">
        <f t="shared" si="0"/>
        <v>98.4</v>
      </c>
    </row>
    <row r="23" spans="1:9">
      <c r="A23" s="6">
        <v>19</v>
      </c>
      <c r="B23" s="9" t="s">
        <v>33</v>
      </c>
      <c r="C23" s="8" t="s">
        <v>106</v>
      </c>
      <c r="D23" s="8" t="s">
        <v>7</v>
      </c>
      <c r="E23" s="8">
        <v>1</v>
      </c>
      <c r="F23" s="9" t="s">
        <v>33</v>
      </c>
      <c r="G23" s="6" t="s">
        <v>132</v>
      </c>
      <c r="H23" s="13">
        <v>10.82</v>
      </c>
      <c r="I23" s="6">
        <f t="shared" si="0"/>
        <v>10.82</v>
      </c>
    </row>
    <row r="24" spans="1:9">
      <c r="A24" s="6">
        <v>20</v>
      </c>
      <c r="B24" s="9" t="s">
        <v>34</v>
      </c>
      <c r="C24" s="8" t="s">
        <v>106</v>
      </c>
      <c r="D24" s="8" t="s">
        <v>7</v>
      </c>
      <c r="E24" s="8">
        <v>1</v>
      </c>
      <c r="F24" s="9" t="s">
        <v>34</v>
      </c>
      <c r="G24" s="6" t="s">
        <v>133</v>
      </c>
      <c r="H24" s="13">
        <v>11.56</v>
      </c>
      <c r="I24" s="6">
        <f t="shared" si="0"/>
        <v>11.56</v>
      </c>
    </row>
    <row r="25" spans="1:9">
      <c r="A25" s="6">
        <v>21</v>
      </c>
      <c r="B25" s="9" t="s">
        <v>35</v>
      </c>
      <c r="C25" s="8" t="s">
        <v>106</v>
      </c>
      <c r="D25" s="8" t="s">
        <v>7</v>
      </c>
      <c r="E25" s="8">
        <v>1</v>
      </c>
      <c r="F25" s="9" t="s">
        <v>35</v>
      </c>
      <c r="G25" s="6" t="s">
        <v>134</v>
      </c>
      <c r="H25" s="13">
        <v>13.28</v>
      </c>
      <c r="I25" s="6">
        <f t="shared" si="0"/>
        <v>13.28</v>
      </c>
    </row>
    <row r="26" spans="1:9">
      <c r="A26" s="6">
        <v>22</v>
      </c>
      <c r="B26" s="9" t="s">
        <v>36</v>
      </c>
      <c r="C26" s="8" t="s">
        <v>106</v>
      </c>
      <c r="D26" s="8" t="s">
        <v>7</v>
      </c>
      <c r="E26" s="8">
        <v>1</v>
      </c>
      <c r="F26" s="9" t="s">
        <v>36</v>
      </c>
      <c r="G26" s="6" t="s">
        <v>135</v>
      </c>
      <c r="H26" s="13">
        <v>17.71</v>
      </c>
      <c r="I26" s="6">
        <f t="shared" si="0"/>
        <v>17.71</v>
      </c>
    </row>
    <row r="27" spans="1:9">
      <c r="A27" s="6">
        <v>23</v>
      </c>
      <c r="B27" s="9" t="s">
        <v>37</v>
      </c>
      <c r="C27" s="8" t="s">
        <v>106</v>
      </c>
      <c r="D27" s="8" t="s">
        <v>7</v>
      </c>
      <c r="E27" s="8">
        <v>1</v>
      </c>
      <c r="F27" s="9" t="s">
        <v>37</v>
      </c>
      <c r="G27" s="6" t="s">
        <v>136</v>
      </c>
      <c r="H27" s="13">
        <v>19.43</v>
      </c>
      <c r="I27" s="6">
        <f t="shared" si="0"/>
        <v>19.43</v>
      </c>
    </row>
    <row r="28" spans="1:9">
      <c r="A28" s="6">
        <v>24</v>
      </c>
      <c r="B28" s="9" t="s">
        <v>38</v>
      </c>
      <c r="C28" s="8" t="s">
        <v>106</v>
      </c>
      <c r="D28" s="8" t="s">
        <v>7</v>
      </c>
      <c r="E28" s="8">
        <v>1</v>
      </c>
      <c r="F28" s="9" t="s">
        <v>38</v>
      </c>
      <c r="G28" s="6" t="s">
        <v>137</v>
      </c>
      <c r="H28" s="13">
        <v>26.08</v>
      </c>
      <c r="I28" s="6">
        <f t="shared" si="0"/>
        <v>26.08</v>
      </c>
    </row>
    <row r="29" spans="1:9">
      <c r="A29" s="6">
        <v>25</v>
      </c>
      <c r="B29" s="9" t="s">
        <v>39</v>
      </c>
      <c r="C29" s="8" t="s">
        <v>106</v>
      </c>
      <c r="D29" s="8" t="s">
        <v>7</v>
      </c>
      <c r="E29" s="8">
        <v>1</v>
      </c>
      <c r="F29" s="9" t="s">
        <v>39</v>
      </c>
      <c r="G29" s="6" t="s">
        <v>138</v>
      </c>
      <c r="H29" s="13">
        <v>33.46</v>
      </c>
      <c r="I29" s="6">
        <f t="shared" si="0"/>
        <v>33.46</v>
      </c>
    </row>
    <row r="30" spans="1:9">
      <c r="A30" s="6">
        <v>26</v>
      </c>
      <c r="B30" s="9" t="s">
        <v>40</v>
      </c>
      <c r="C30" s="8" t="s">
        <v>106</v>
      </c>
      <c r="D30" s="8" t="s">
        <v>7</v>
      </c>
      <c r="E30" s="8">
        <v>1</v>
      </c>
      <c r="F30" s="9" t="s">
        <v>40</v>
      </c>
      <c r="G30" s="6" t="s">
        <v>139</v>
      </c>
      <c r="H30" s="13">
        <v>65.599999999999994</v>
      </c>
      <c r="I30" s="13">
        <f t="shared" si="0"/>
        <v>65.599999999999994</v>
      </c>
    </row>
    <row r="31" spans="1:9">
      <c r="A31" s="6">
        <v>27</v>
      </c>
      <c r="B31" s="9" t="s">
        <v>41</v>
      </c>
      <c r="C31" s="8" t="s">
        <v>106</v>
      </c>
      <c r="D31" s="8" t="s">
        <v>7</v>
      </c>
      <c r="E31" s="8">
        <v>1</v>
      </c>
      <c r="F31" s="9" t="s">
        <v>41</v>
      </c>
      <c r="G31" s="6" t="s">
        <v>140</v>
      </c>
      <c r="H31" s="13">
        <v>108.94</v>
      </c>
      <c r="I31" s="6">
        <f t="shared" si="0"/>
        <v>108.94</v>
      </c>
    </row>
    <row r="32" spans="1:9" ht="25.5">
      <c r="A32" s="6">
        <v>28</v>
      </c>
      <c r="B32" s="9" t="s">
        <v>42</v>
      </c>
      <c r="C32" s="8" t="s">
        <v>106</v>
      </c>
      <c r="D32" s="8" t="s">
        <v>7</v>
      </c>
      <c r="E32" s="8">
        <v>1</v>
      </c>
      <c r="F32" s="9" t="s">
        <v>42</v>
      </c>
      <c r="G32" s="6" t="s">
        <v>196</v>
      </c>
      <c r="H32" s="13">
        <v>99.94</v>
      </c>
      <c r="I32" s="6">
        <f t="shared" si="0"/>
        <v>99.94</v>
      </c>
    </row>
    <row r="33" spans="1:9" ht="25.5">
      <c r="A33" s="6">
        <v>29</v>
      </c>
      <c r="B33" s="9" t="s">
        <v>43</v>
      </c>
      <c r="C33" s="8" t="s">
        <v>106</v>
      </c>
      <c r="D33" s="8" t="s">
        <v>7</v>
      </c>
      <c r="E33" s="8">
        <v>1</v>
      </c>
      <c r="F33" s="9" t="s">
        <v>43</v>
      </c>
      <c r="G33" s="6" t="s">
        <v>197</v>
      </c>
      <c r="H33" s="13">
        <v>110.7</v>
      </c>
      <c r="I33" s="13">
        <f t="shared" si="0"/>
        <v>110.7</v>
      </c>
    </row>
    <row r="34" spans="1:9" ht="25.5">
      <c r="A34" s="6">
        <v>30</v>
      </c>
      <c r="B34" s="9" t="s">
        <v>44</v>
      </c>
      <c r="C34" s="8" t="s">
        <v>106</v>
      </c>
      <c r="D34" s="8" t="s">
        <v>7</v>
      </c>
      <c r="E34" s="8">
        <v>1</v>
      </c>
      <c r="F34" s="9" t="s">
        <v>44</v>
      </c>
      <c r="G34" s="6" t="s">
        <v>198</v>
      </c>
      <c r="H34" s="13">
        <v>115.31</v>
      </c>
      <c r="I34" s="6">
        <f t="shared" si="0"/>
        <v>115.31</v>
      </c>
    </row>
    <row r="35" spans="1:9" ht="25.5">
      <c r="A35" s="6">
        <v>31</v>
      </c>
      <c r="B35" s="9" t="s">
        <v>45</v>
      </c>
      <c r="C35" s="8" t="s">
        <v>106</v>
      </c>
      <c r="D35" s="8" t="s">
        <v>7</v>
      </c>
      <c r="E35" s="8">
        <v>1</v>
      </c>
      <c r="F35" s="9" t="s">
        <v>45</v>
      </c>
      <c r="G35" s="6" t="s">
        <v>199</v>
      </c>
      <c r="H35" s="13">
        <v>136.84</v>
      </c>
      <c r="I35" s="6">
        <f t="shared" si="0"/>
        <v>136.84</v>
      </c>
    </row>
    <row r="36" spans="1:9" ht="25.5">
      <c r="A36" s="6">
        <v>32</v>
      </c>
      <c r="B36" s="9" t="s">
        <v>46</v>
      </c>
      <c r="C36" s="8" t="s">
        <v>106</v>
      </c>
      <c r="D36" s="8" t="s">
        <v>7</v>
      </c>
      <c r="E36" s="8">
        <v>1</v>
      </c>
      <c r="F36" s="9" t="s">
        <v>46</v>
      </c>
      <c r="G36" s="6" t="s">
        <v>200</v>
      </c>
      <c r="H36" s="13">
        <v>159.9</v>
      </c>
      <c r="I36" s="13">
        <f t="shared" si="0"/>
        <v>159.9</v>
      </c>
    </row>
    <row r="37" spans="1:9" ht="25.5">
      <c r="A37" s="6">
        <v>33</v>
      </c>
      <c r="B37" s="9" t="s">
        <v>47</v>
      </c>
      <c r="C37" s="8" t="s">
        <v>106</v>
      </c>
      <c r="D37" s="8" t="s">
        <v>7</v>
      </c>
      <c r="E37" s="8">
        <v>1</v>
      </c>
      <c r="F37" s="9" t="s">
        <v>47</v>
      </c>
      <c r="G37" s="6" t="s">
        <v>201</v>
      </c>
      <c r="H37" s="13">
        <v>99.94</v>
      </c>
      <c r="I37" s="6">
        <f t="shared" si="0"/>
        <v>99.94</v>
      </c>
    </row>
    <row r="38" spans="1:9" ht="25.5">
      <c r="A38" s="6">
        <v>34</v>
      </c>
      <c r="B38" s="9" t="s">
        <v>48</v>
      </c>
      <c r="C38" s="8" t="s">
        <v>106</v>
      </c>
      <c r="D38" s="8" t="s">
        <v>7</v>
      </c>
      <c r="E38" s="8">
        <v>1</v>
      </c>
      <c r="F38" s="9" t="s">
        <v>48</v>
      </c>
      <c r="G38" s="6" t="s">
        <v>202</v>
      </c>
      <c r="H38" s="13">
        <v>110.7</v>
      </c>
      <c r="I38" s="13">
        <f t="shared" si="0"/>
        <v>110.7</v>
      </c>
    </row>
    <row r="39" spans="1:9" ht="25.5">
      <c r="A39" s="6">
        <v>35</v>
      </c>
      <c r="B39" s="9" t="s">
        <v>49</v>
      </c>
      <c r="C39" s="8" t="s">
        <v>106</v>
      </c>
      <c r="D39" s="8" t="s">
        <v>7</v>
      </c>
      <c r="E39" s="8">
        <v>1</v>
      </c>
      <c r="F39" s="9" t="s">
        <v>49</v>
      </c>
      <c r="G39" s="6" t="s">
        <v>203</v>
      </c>
      <c r="H39" s="13">
        <v>115.31</v>
      </c>
      <c r="I39" s="6">
        <f t="shared" si="0"/>
        <v>115.31</v>
      </c>
    </row>
    <row r="40" spans="1:9" ht="38.25">
      <c r="A40" s="6">
        <v>36</v>
      </c>
      <c r="B40" s="9" t="s">
        <v>8</v>
      </c>
      <c r="C40" s="8" t="s">
        <v>106</v>
      </c>
      <c r="D40" s="8" t="s">
        <v>7</v>
      </c>
      <c r="E40" s="8">
        <v>1</v>
      </c>
      <c r="F40" s="9" t="s">
        <v>8</v>
      </c>
      <c r="G40" s="6" t="s">
        <v>204</v>
      </c>
      <c r="H40" s="13">
        <v>136.84</v>
      </c>
      <c r="I40" s="6">
        <f t="shared" si="0"/>
        <v>136.84</v>
      </c>
    </row>
    <row r="41" spans="1:9" ht="25.5">
      <c r="A41" s="6">
        <v>37</v>
      </c>
      <c r="B41" s="9" t="s">
        <v>50</v>
      </c>
      <c r="C41" s="8" t="s">
        <v>106</v>
      </c>
      <c r="D41" s="8" t="s">
        <v>7</v>
      </c>
      <c r="E41" s="8">
        <v>1</v>
      </c>
      <c r="F41" s="9" t="s">
        <v>50</v>
      </c>
      <c r="G41" s="6" t="s">
        <v>205</v>
      </c>
      <c r="H41" s="13">
        <v>159.9</v>
      </c>
      <c r="I41" s="13">
        <f t="shared" si="0"/>
        <v>159.9</v>
      </c>
    </row>
    <row r="42" spans="1:9" ht="25.5">
      <c r="A42" s="6">
        <v>38</v>
      </c>
      <c r="B42" s="9" t="s">
        <v>51</v>
      </c>
      <c r="C42" s="8" t="s">
        <v>106</v>
      </c>
      <c r="D42" s="8" t="s">
        <v>7</v>
      </c>
      <c r="E42" s="8">
        <v>1</v>
      </c>
      <c r="F42" s="9" t="s">
        <v>51</v>
      </c>
      <c r="G42" s="6" t="s">
        <v>206</v>
      </c>
      <c r="H42" s="13">
        <v>99.94</v>
      </c>
      <c r="I42" s="6">
        <f t="shared" si="0"/>
        <v>99.94</v>
      </c>
    </row>
    <row r="43" spans="1:9" ht="25.5">
      <c r="A43" s="6">
        <v>39</v>
      </c>
      <c r="B43" s="9" t="s">
        <v>52</v>
      </c>
      <c r="C43" s="8" t="s">
        <v>106</v>
      </c>
      <c r="D43" s="8" t="s">
        <v>7</v>
      </c>
      <c r="E43" s="8">
        <v>1</v>
      </c>
      <c r="F43" s="9" t="s">
        <v>52</v>
      </c>
      <c r="G43" s="6" t="s">
        <v>207</v>
      </c>
      <c r="H43" s="13">
        <v>110.7</v>
      </c>
      <c r="I43" s="13">
        <f t="shared" si="0"/>
        <v>110.7</v>
      </c>
    </row>
    <row r="44" spans="1:9" ht="25.5">
      <c r="A44" s="6">
        <v>40</v>
      </c>
      <c r="B44" s="9" t="s">
        <v>53</v>
      </c>
      <c r="C44" s="8" t="s">
        <v>106</v>
      </c>
      <c r="D44" s="8" t="s">
        <v>7</v>
      </c>
      <c r="E44" s="8">
        <v>1</v>
      </c>
      <c r="F44" s="9" t="s">
        <v>53</v>
      </c>
      <c r="G44" s="6" t="s">
        <v>208</v>
      </c>
      <c r="H44" s="13">
        <v>115.31</v>
      </c>
      <c r="I44" s="6">
        <f t="shared" si="0"/>
        <v>115.31</v>
      </c>
    </row>
    <row r="45" spans="1:9" ht="25.5">
      <c r="A45" s="6">
        <v>41</v>
      </c>
      <c r="B45" s="9" t="s">
        <v>54</v>
      </c>
      <c r="C45" s="8" t="s">
        <v>106</v>
      </c>
      <c r="D45" s="8" t="s">
        <v>7</v>
      </c>
      <c r="E45" s="8">
        <v>1</v>
      </c>
      <c r="F45" s="9" t="s">
        <v>54</v>
      </c>
      <c r="G45" s="6" t="s">
        <v>209</v>
      </c>
      <c r="H45" s="13">
        <v>136.84</v>
      </c>
      <c r="I45" s="6">
        <f t="shared" si="0"/>
        <v>136.84</v>
      </c>
    </row>
    <row r="46" spans="1:9" ht="25.5">
      <c r="A46" s="6">
        <v>42</v>
      </c>
      <c r="B46" s="9" t="s">
        <v>55</v>
      </c>
      <c r="C46" s="8" t="s">
        <v>106</v>
      </c>
      <c r="D46" s="8" t="s">
        <v>7</v>
      </c>
      <c r="E46" s="8">
        <v>1</v>
      </c>
      <c r="F46" s="9" t="s">
        <v>55</v>
      </c>
      <c r="G46" s="6" t="s">
        <v>205</v>
      </c>
      <c r="H46" s="13">
        <v>159.9</v>
      </c>
      <c r="I46" s="13">
        <f t="shared" si="0"/>
        <v>159.9</v>
      </c>
    </row>
    <row r="47" spans="1:9">
      <c r="A47" s="6">
        <v>43</v>
      </c>
      <c r="B47" s="9" t="s">
        <v>56</v>
      </c>
      <c r="C47" s="8" t="s">
        <v>106</v>
      </c>
      <c r="D47" s="8" t="s">
        <v>7</v>
      </c>
      <c r="E47" s="8">
        <v>1</v>
      </c>
      <c r="F47" s="9" t="s">
        <v>56</v>
      </c>
      <c r="G47" s="6" t="s">
        <v>141</v>
      </c>
      <c r="H47" s="13">
        <v>40.590000000000003</v>
      </c>
      <c r="I47" s="6">
        <f t="shared" si="0"/>
        <v>40.590000000000003</v>
      </c>
    </row>
    <row r="48" spans="1:9">
      <c r="A48" s="6">
        <v>44</v>
      </c>
      <c r="B48" s="9" t="s">
        <v>57</v>
      </c>
      <c r="C48" s="8" t="s">
        <v>106</v>
      </c>
      <c r="D48" s="8" t="s">
        <v>7</v>
      </c>
      <c r="E48" s="8">
        <v>1</v>
      </c>
      <c r="F48" s="9" t="s">
        <v>57</v>
      </c>
      <c r="G48" s="6" t="s">
        <v>142</v>
      </c>
      <c r="H48" s="13">
        <v>42.64</v>
      </c>
      <c r="I48" s="6">
        <f t="shared" si="0"/>
        <v>42.64</v>
      </c>
    </row>
    <row r="49" spans="1:9">
      <c r="A49" s="6">
        <v>45</v>
      </c>
      <c r="B49" s="9" t="s">
        <v>58</v>
      </c>
      <c r="C49" s="8" t="s">
        <v>106</v>
      </c>
      <c r="D49" s="8" t="s">
        <v>7</v>
      </c>
      <c r="E49" s="8">
        <v>1</v>
      </c>
      <c r="F49" s="9" t="s">
        <v>58</v>
      </c>
      <c r="G49" s="6" t="s">
        <v>143</v>
      </c>
      <c r="H49" s="13">
        <v>55.76</v>
      </c>
      <c r="I49" s="6">
        <f t="shared" si="0"/>
        <v>55.76</v>
      </c>
    </row>
    <row r="50" spans="1:9">
      <c r="A50" s="6">
        <v>46</v>
      </c>
      <c r="B50" s="9" t="s">
        <v>59</v>
      </c>
      <c r="C50" s="8" t="s">
        <v>106</v>
      </c>
      <c r="D50" s="8" t="s">
        <v>7</v>
      </c>
      <c r="E50" s="8">
        <v>1</v>
      </c>
      <c r="F50" s="9" t="s">
        <v>59</v>
      </c>
      <c r="G50" s="6" t="s">
        <v>144</v>
      </c>
      <c r="H50" s="13">
        <v>65.400000000000006</v>
      </c>
      <c r="I50" s="13">
        <f t="shared" si="0"/>
        <v>65.400000000000006</v>
      </c>
    </row>
    <row r="51" spans="1:9">
      <c r="A51" s="6">
        <v>47</v>
      </c>
      <c r="B51" s="9" t="s">
        <v>60</v>
      </c>
      <c r="C51" s="8" t="s">
        <v>106</v>
      </c>
      <c r="D51" s="8" t="s">
        <v>7</v>
      </c>
      <c r="E51" s="8">
        <v>1</v>
      </c>
      <c r="F51" s="9" t="s">
        <v>60</v>
      </c>
      <c r="G51" s="6" t="s">
        <v>145</v>
      </c>
      <c r="H51" s="13">
        <v>75.44</v>
      </c>
      <c r="I51" s="6">
        <f t="shared" si="0"/>
        <v>75.44</v>
      </c>
    </row>
    <row r="52" spans="1:9">
      <c r="A52" s="6">
        <v>48</v>
      </c>
      <c r="B52" s="9" t="s">
        <v>61</v>
      </c>
      <c r="C52" s="8" t="s">
        <v>106</v>
      </c>
      <c r="D52" s="8" t="s">
        <v>7</v>
      </c>
      <c r="E52" s="8">
        <v>1</v>
      </c>
      <c r="F52" s="9" t="s">
        <v>61</v>
      </c>
      <c r="G52" s="6" t="s">
        <v>146</v>
      </c>
      <c r="H52" s="13">
        <v>102.09</v>
      </c>
      <c r="I52" s="6">
        <f t="shared" si="0"/>
        <v>102.09</v>
      </c>
    </row>
    <row r="53" spans="1:9">
      <c r="A53" s="6">
        <v>49</v>
      </c>
      <c r="B53" s="9" t="s">
        <v>62</v>
      </c>
      <c r="C53" s="8" t="s">
        <v>106</v>
      </c>
      <c r="D53" s="8" t="s">
        <v>7</v>
      </c>
      <c r="E53" s="8">
        <v>1</v>
      </c>
      <c r="F53" s="9" t="s">
        <v>62</v>
      </c>
      <c r="G53" s="6" t="s">
        <v>147</v>
      </c>
      <c r="H53" s="13">
        <v>134.47999999999999</v>
      </c>
      <c r="I53" s="6">
        <f t="shared" si="0"/>
        <v>134.47999999999999</v>
      </c>
    </row>
    <row r="54" spans="1:9">
      <c r="A54" s="6">
        <v>50</v>
      </c>
      <c r="B54" s="9" t="s">
        <v>63</v>
      </c>
      <c r="C54" s="8" t="s">
        <v>106</v>
      </c>
      <c r="D54" s="8" t="s">
        <v>7</v>
      </c>
      <c r="E54" s="8">
        <v>1</v>
      </c>
      <c r="F54" s="9" t="s">
        <v>63</v>
      </c>
      <c r="G54" s="6" t="s">
        <v>148</v>
      </c>
      <c r="H54" s="13">
        <v>264.45</v>
      </c>
      <c r="I54" s="6">
        <f t="shared" si="0"/>
        <v>264.45</v>
      </c>
    </row>
    <row r="55" spans="1:9">
      <c r="A55" s="6">
        <v>51</v>
      </c>
      <c r="B55" s="9" t="s">
        <v>64</v>
      </c>
      <c r="C55" s="8" t="s">
        <v>106</v>
      </c>
      <c r="D55" s="8" t="s">
        <v>7</v>
      </c>
      <c r="E55" s="8">
        <v>1</v>
      </c>
      <c r="F55" s="9" t="s">
        <v>64</v>
      </c>
      <c r="G55" s="6" t="s">
        <v>149</v>
      </c>
      <c r="H55" s="13">
        <v>40.590000000000003</v>
      </c>
      <c r="I55" s="6">
        <f t="shared" si="0"/>
        <v>40.590000000000003</v>
      </c>
    </row>
    <row r="56" spans="1:9">
      <c r="A56" s="6">
        <v>52</v>
      </c>
      <c r="B56" s="9" t="s">
        <v>65</v>
      </c>
      <c r="C56" s="8" t="s">
        <v>106</v>
      </c>
      <c r="D56" s="8" t="s">
        <v>7</v>
      </c>
      <c r="E56" s="8">
        <v>1</v>
      </c>
      <c r="F56" s="9" t="s">
        <v>65</v>
      </c>
      <c r="G56" s="6" t="s">
        <v>150</v>
      </c>
      <c r="H56" s="13">
        <v>42.64</v>
      </c>
      <c r="I56" s="6">
        <f t="shared" si="0"/>
        <v>42.64</v>
      </c>
    </row>
    <row r="57" spans="1:9">
      <c r="A57" s="6">
        <v>53</v>
      </c>
      <c r="B57" s="9" t="s">
        <v>66</v>
      </c>
      <c r="C57" s="8" t="s">
        <v>106</v>
      </c>
      <c r="D57" s="8" t="s">
        <v>7</v>
      </c>
      <c r="E57" s="8">
        <v>1</v>
      </c>
      <c r="F57" s="9" t="s">
        <v>66</v>
      </c>
      <c r="G57" s="6" t="s">
        <v>151</v>
      </c>
      <c r="H57" s="13">
        <v>55.76</v>
      </c>
      <c r="I57" s="6">
        <f t="shared" si="0"/>
        <v>55.76</v>
      </c>
    </row>
    <row r="58" spans="1:9">
      <c r="A58" s="6">
        <v>54</v>
      </c>
      <c r="B58" s="9" t="s">
        <v>67</v>
      </c>
      <c r="C58" s="8" t="s">
        <v>106</v>
      </c>
      <c r="D58" s="8" t="s">
        <v>7</v>
      </c>
      <c r="E58" s="8">
        <v>1</v>
      </c>
      <c r="F58" s="9" t="s">
        <v>67</v>
      </c>
      <c r="G58" s="6" t="s">
        <v>152</v>
      </c>
      <c r="H58" s="13">
        <v>65.400000000000006</v>
      </c>
      <c r="I58" s="13">
        <f t="shared" si="0"/>
        <v>65.400000000000006</v>
      </c>
    </row>
    <row r="59" spans="1:9">
      <c r="A59" s="6">
        <v>55</v>
      </c>
      <c r="B59" s="9" t="s">
        <v>68</v>
      </c>
      <c r="C59" s="8" t="s">
        <v>106</v>
      </c>
      <c r="D59" s="8" t="s">
        <v>7</v>
      </c>
      <c r="E59" s="8">
        <v>1</v>
      </c>
      <c r="F59" s="9" t="s">
        <v>68</v>
      </c>
      <c r="G59" s="6" t="s">
        <v>153</v>
      </c>
      <c r="H59" s="13">
        <v>75.44</v>
      </c>
      <c r="I59" s="6">
        <f t="shared" si="0"/>
        <v>75.44</v>
      </c>
    </row>
    <row r="60" spans="1:9">
      <c r="A60" s="6">
        <v>56</v>
      </c>
      <c r="B60" s="9" t="s">
        <v>69</v>
      </c>
      <c r="C60" s="8" t="s">
        <v>106</v>
      </c>
      <c r="D60" s="8" t="s">
        <v>7</v>
      </c>
      <c r="E60" s="8">
        <v>1</v>
      </c>
      <c r="F60" s="9" t="s">
        <v>69</v>
      </c>
      <c r="G60" s="6" t="s">
        <v>154</v>
      </c>
      <c r="H60" s="13">
        <v>102.09</v>
      </c>
      <c r="I60" s="6">
        <f t="shared" si="0"/>
        <v>102.09</v>
      </c>
    </row>
    <row r="61" spans="1:9">
      <c r="A61" s="6">
        <v>57</v>
      </c>
      <c r="B61" s="9" t="s">
        <v>70</v>
      </c>
      <c r="C61" s="8" t="s">
        <v>106</v>
      </c>
      <c r="D61" s="8" t="s">
        <v>7</v>
      </c>
      <c r="E61" s="8">
        <v>1</v>
      </c>
      <c r="F61" s="9" t="s">
        <v>70</v>
      </c>
      <c r="G61" s="6" t="s">
        <v>155</v>
      </c>
      <c r="H61" s="13">
        <v>134.47999999999999</v>
      </c>
      <c r="I61" s="6">
        <f t="shared" si="0"/>
        <v>134.47999999999999</v>
      </c>
    </row>
    <row r="62" spans="1:9">
      <c r="A62" s="6">
        <v>58</v>
      </c>
      <c r="B62" s="9" t="s">
        <v>71</v>
      </c>
      <c r="C62" s="8" t="s">
        <v>106</v>
      </c>
      <c r="D62" s="8" t="s">
        <v>7</v>
      </c>
      <c r="E62" s="8">
        <v>1</v>
      </c>
      <c r="F62" s="9" t="s">
        <v>71</v>
      </c>
      <c r="G62" s="6" t="s">
        <v>156</v>
      </c>
      <c r="H62" s="13">
        <v>264.45</v>
      </c>
      <c r="I62" s="6">
        <f t="shared" si="0"/>
        <v>264.45</v>
      </c>
    </row>
    <row r="63" spans="1:9">
      <c r="A63" s="6">
        <v>59</v>
      </c>
      <c r="B63" s="9" t="s">
        <v>72</v>
      </c>
      <c r="C63" s="8" t="s">
        <v>106</v>
      </c>
      <c r="D63" s="8" t="s">
        <v>7</v>
      </c>
      <c r="E63" s="8">
        <v>1</v>
      </c>
      <c r="F63" s="9" t="s">
        <v>72</v>
      </c>
      <c r="G63" s="6" t="s">
        <v>157</v>
      </c>
      <c r="H63" s="13">
        <v>40.590000000000003</v>
      </c>
      <c r="I63" s="6">
        <f t="shared" si="0"/>
        <v>40.590000000000003</v>
      </c>
    </row>
    <row r="64" spans="1:9">
      <c r="A64" s="6">
        <v>60</v>
      </c>
      <c r="B64" s="9" t="s">
        <v>73</v>
      </c>
      <c r="C64" s="8" t="s">
        <v>106</v>
      </c>
      <c r="D64" s="8" t="s">
        <v>7</v>
      </c>
      <c r="E64" s="8">
        <v>1</v>
      </c>
      <c r="F64" s="9" t="s">
        <v>73</v>
      </c>
      <c r="G64" s="6" t="s">
        <v>158</v>
      </c>
      <c r="H64" s="13">
        <v>42.64</v>
      </c>
      <c r="I64" s="6">
        <f t="shared" si="0"/>
        <v>42.64</v>
      </c>
    </row>
    <row r="65" spans="1:9">
      <c r="A65" s="6">
        <v>61</v>
      </c>
      <c r="B65" s="9" t="s">
        <v>74</v>
      </c>
      <c r="C65" s="8" t="s">
        <v>106</v>
      </c>
      <c r="D65" s="8" t="s">
        <v>7</v>
      </c>
      <c r="E65" s="8">
        <v>1</v>
      </c>
      <c r="F65" s="9" t="s">
        <v>74</v>
      </c>
      <c r="G65" s="6" t="s">
        <v>159</v>
      </c>
      <c r="H65" s="13">
        <v>55.76</v>
      </c>
      <c r="I65" s="6">
        <f t="shared" si="0"/>
        <v>55.76</v>
      </c>
    </row>
    <row r="66" spans="1:9">
      <c r="A66" s="6">
        <v>62</v>
      </c>
      <c r="B66" s="9" t="s">
        <v>75</v>
      </c>
      <c r="C66" s="8" t="s">
        <v>106</v>
      </c>
      <c r="D66" s="8" t="s">
        <v>7</v>
      </c>
      <c r="E66" s="8">
        <v>1</v>
      </c>
      <c r="F66" s="9" t="s">
        <v>75</v>
      </c>
      <c r="G66" s="6" t="s">
        <v>160</v>
      </c>
      <c r="H66" s="13">
        <v>65.400000000000006</v>
      </c>
      <c r="I66" s="13">
        <f t="shared" si="0"/>
        <v>65.400000000000006</v>
      </c>
    </row>
    <row r="67" spans="1:9">
      <c r="A67" s="6">
        <v>63</v>
      </c>
      <c r="B67" s="9" t="s">
        <v>76</v>
      </c>
      <c r="C67" s="8" t="s">
        <v>106</v>
      </c>
      <c r="D67" s="8" t="s">
        <v>7</v>
      </c>
      <c r="E67" s="8">
        <v>1</v>
      </c>
      <c r="F67" s="9" t="s">
        <v>76</v>
      </c>
      <c r="G67" s="6" t="s">
        <v>161</v>
      </c>
      <c r="H67" s="13">
        <v>75.44</v>
      </c>
      <c r="I67" s="6">
        <f t="shared" si="0"/>
        <v>75.44</v>
      </c>
    </row>
    <row r="68" spans="1:9">
      <c r="A68" s="6">
        <v>64</v>
      </c>
      <c r="B68" s="9" t="s">
        <v>77</v>
      </c>
      <c r="C68" s="8" t="s">
        <v>106</v>
      </c>
      <c r="D68" s="8" t="s">
        <v>7</v>
      </c>
      <c r="E68" s="8">
        <v>1</v>
      </c>
      <c r="F68" s="9" t="s">
        <v>77</v>
      </c>
      <c r="G68" s="6" t="s">
        <v>162</v>
      </c>
      <c r="H68" s="13">
        <v>102.09</v>
      </c>
      <c r="I68" s="6">
        <f t="shared" si="0"/>
        <v>102.09</v>
      </c>
    </row>
    <row r="69" spans="1:9">
      <c r="A69" s="6">
        <v>65</v>
      </c>
      <c r="B69" s="9" t="s">
        <v>78</v>
      </c>
      <c r="C69" s="8" t="s">
        <v>106</v>
      </c>
      <c r="D69" s="8" t="s">
        <v>7</v>
      </c>
      <c r="E69" s="8">
        <v>1</v>
      </c>
      <c r="F69" s="9" t="s">
        <v>78</v>
      </c>
      <c r="G69" s="6" t="s">
        <v>163</v>
      </c>
      <c r="H69" s="13">
        <v>134.47999999999999</v>
      </c>
      <c r="I69" s="6">
        <f t="shared" si="0"/>
        <v>134.47999999999999</v>
      </c>
    </row>
    <row r="70" spans="1:9">
      <c r="A70" s="6">
        <v>66</v>
      </c>
      <c r="B70" s="9" t="s">
        <v>79</v>
      </c>
      <c r="C70" s="8" t="s">
        <v>106</v>
      </c>
      <c r="D70" s="8" t="s">
        <v>7</v>
      </c>
      <c r="E70" s="8">
        <v>1</v>
      </c>
      <c r="F70" s="9" t="s">
        <v>79</v>
      </c>
      <c r="G70" s="6" t="s">
        <v>164</v>
      </c>
      <c r="H70" s="13">
        <v>264.45</v>
      </c>
      <c r="I70" s="6">
        <f t="shared" ref="I70:I101" si="1">E70*H70</f>
        <v>264.45</v>
      </c>
    </row>
    <row r="71" spans="1:9" ht="25.5">
      <c r="A71" s="6">
        <v>67</v>
      </c>
      <c r="B71" s="9" t="s">
        <v>10</v>
      </c>
      <c r="C71" s="8" t="s">
        <v>106</v>
      </c>
      <c r="D71" s="8" t="s">
        <v>7</v>
      </c>
      <c r="E71" s="8">
        <v>1</v>
      </c>
      <c r="F71" s="9" t="s">
        <v>10</v>
      </c>
      <c r="G71" s="6" t="s">
        <v>165</v>
      </c>
      <c r="H71" s="13">
        <v>110.7</v>
      </c>
      <c r="I71" s="13">
        <f t="shared" si="1"/>
        <v>110.7</v>
      </c>
    </row>
    <row r="72" spans="1:9" ht="25.5">
      <c r="A72" s="6">
        <v>68</v>
      </c>
      <c r="B72" s="9" t="s">
        <v>12</v>
      </c>
      <c r="C72" s="8" t="s">
        <v>106</v>
      </c>
      <c r="D72" s="8" t="s">
        <v>7</v>
      </c>
      <c r="E72" s="8">
        <v>1</v>
      </c>
      <c r="F72" s="9" t="s">
        <v>12</v>
      </c>
      <c r="G72" s="6" t="s">
        <v>166</v>
      </c>
      <c r="H72" s="13">
        <v>144.96</v>
      </c>
      <c r="I72" s="6">
        <f t="shared" si="1"/>
        <v>144.96</v>
      </c>
    </row>
    <row r="73" spans="1:9" ht="25.5">
      <c r="A73" s="6">
        <v>69</v>
      </c>
      <c r="B73" s="9" t="s">
        <v>9</v>
      </c>
      <c r="C73" s="8" t="s">
        <v>106</v>
      </c>
      <c r="D73" s="8" t="s">
        <v>7</v>
      </c>
      <c r="E73" s="8">
        <v>1</v>
      </c>
      <c r="F73" s="9" t="s">
        <v>9</v>
      </c>
      <c r="G73" s="6" t="s">
        <v>167</v>
      </c>
      <c r="H73" s="13">
        <v>602.70000000000005</v>
      </c>
      <c r="I73" s="13">
        <f t="shared" si="1"/>
        <v>602.70000000000005</v>
      </c>
    </row>
    <row r="74" spans="1:9" ht="25.5">
      <c r="A74" s="6">
        <v>70</v>
      </c>
      <c r="B74" s="9" t="s">
        <v>11</v>
      </c>
      <c r="C74" s="8" t="s">
        <v>106</v>
      </c>
      <c r="D74" s="8" t="s">
        <v>7</v>
      </c>
      <c r="E74" s="8">
        <v>1</v>
      </c>
      <c r="F74" s="9" t="s">
        <v>11</v>
      </c>
      <c r="G74" s="6" t="s">
        <v>168</v>
      </c>
      <c r="H74" s="13">
        <v>602.70000000000005</v>
      </c>
      <c r="I74" s="13">
        <f t="shared" si="1"/>
        <v>602.70000000000005</v>
      </c>
    </row>
    <row r="75" spans="1:9" ht="25.5">
      <c r="A75" s="6">
        <v>71</v>
      </c>
      <c r="B75" s="9" t="s">
        <v>13</v>
      </c>
      <c r="C75" s="8" t="s">
        <v>106</v>
      </c>
      <c r="D75" s="8" t="s">
        <v>7</v>
      </c>
      <c r="E75" s="8">
        <v>1</v>
      </c>
      <c r="F75" s="9" t="s">
        <v>13</v>
      </c>
      <c r="G75" s="6" t="s">
        <v>169</v>
      </c>
      <c r="H75" s="13">
        <v>602.70000000000005</v>
      </c>
      <c r="I75" s="13">
        <f t="shared" si="1"/>
        <v>602.70000000000005</v>
      </c>
    </row>
    <row r="76" spans="1:9" ht="25.5">
      <c r="A76" s="6">
        <v>72</v>
      </c>
      <c r="B76" s="9" t="s">
        <v>80</v>
      </c>
      <c r="C76" s="8" t="s">
        <v>106</v>
      </c>
      <c r="D76" s="8" t="s">
        <v>7</v>
      </c>
      <c r="E76" s="8">
        <v>1</v>
      </c>
      <c r="F76" s="9" t="s">
        <v>80</v>
      </c>
      <c r="G76" s="6" t="s">
        <v>170</v>
      </c>
      <c r="H76" s="13">
        <v>153.75</v>
      </c>
      <c r="I76" s="6">
        <f t="shared" si="1"/>
        <v>153.75</v>
      </c>
    </row>
    <row r="77" spans="1:9" ht="25.5">
      <c r="A77" s="6">
        <v>73</v>
      </c>
      <c r="B77" s="9" t="s">
        <v>81</v>
      </c>
      <c r="C77" s="8" t="s">
        <v>106</v>
      </c>
      <c r="D77" s="8" t="s">
        <v>7</v>
      </c>
      <c r="E77" s="8">
        <v>1</v>
      </c>
      <c r="F77" s="9" t="s">
        <v>81</v>
      </c>
      <c r="G77" s="6" t="s">
        <v>171</v>
      </c>
      <c r="H77" s="13">
        <v>153.75</v>
      </c>
      <c r="I77" s="6">
        <f t="shared" si="1"/>
        <v>153.75</v>
      </c>
    </row>
    <row r="78" spans="1:9" ht="25.5">
      <c r="A78" s="6">
        <v>74</v>
      </c>
      <c r="B78" s="9" t="s">
        <v>82</v>
      </c>
      <c r="C78" s="8" t="s">
        <v>106</v>
      </c>
      <c r="D78" s="8" t="s">
        <v>7</v>
      </c>
      <c r="E78" s="8">
        <v>1</v>
      </c>
      <c r="F78" s="9" t="s">
        <v>82</v>
      </c>
      <c r="G78" s="6" t="s">
        <v>172</v>
      </c>
      <c r="H78" s="13">
        <v>184.5</v>
      </c>
      <c r="I78" s="13">
        <f t="shared" si="1"/>
        <v>184.5</v>
      </c>
    </row>
    <row r="79" spans="1:9" ht="25.5">
      <c r="A79" s="6">
        <v>75</v>
      </c>
      <c r="B79" s="9" t="s">
        <v>83</v>
      </c>
      <c r="C79" s="8" t="s">
        <v>106</v>
      </c>
      <c r="D79" s="8" t="s">
        <v>7</v>
      </c>
      <c r="E79" s="8">
        <v>1</v>
      </c>
      <c r="F79" s="9" t="s">
        <v>83</v>
      </c>
      <c r="G79" s="6" t="s">
        <v>173</v>
      </c>
      <c r="H79" s="13">
        <v>184.5</v>
      </c>
      <c r="I79" s="13">
        <f t="shared" si="1"/>
        <v>184.5</v>
      </c>
    </row>
    <row r="80" spans="1:9" ht="25.5">
      <c r="A80" s="6">
        <v>76</v>
      </c>
      <c r="B80" s="9" t="s">
        <v>84</v>
      </c>
      <c r="C80" s="8" t="s">
        <v>106</v>
      </c>
      <c r="D80" s="8" t="s">
        <v>7</v>
      </c>
      <c r="E80" s="8">
        <v>1</v>
      </c>
      <c r="F80" s="9" t="s">
        <v>84</v>
      </c>
      <c r="G80" s="6" t="s">
        <v>174</v>
      </c>
      <c r="H80" s="13">
        <v>191.53</v>
      </c>
      <c r="I80" s="6">
        <f t="shared" si="1"/>
        <v>191.53</v>
      </c>
    </row>
    <row r="81" spans="1:9" ht="25.5">
      <c r="A81" s="6">
        <v>77</v>
      </c>
      <c r="B81" s="9" t="s">
        <v>85</v>
      </c>
      <c r="C81" s="8" t="s">
        <v>106</v>
      </c>
      <c r="D81" s="8" t="s">
        <v>7</v>
      </c>
      <c r="E81" s="8">
        <v>1</v>
      </c>
      <c r="F81" s="9" t="s">
        <v>85</v>
      </c>
      <c r="G81" s="6" t="s">
        <v>175</v>
      </c>
      <c r="H81" s="13">
        <v>191.53</v>
      </c>
      <c r="I81" s="6">
        <f t="shared" si="1"/>
        <v>191.53</v>
      </c>
    </row>
    <row r="82" spans="1:9" ht="25.5">
      <c r="A82" s="6">
        <v>78</v>
      </c>
      <c r="B82" s="9" t="s">
        <v>86</v>
      </c>
      <c r="C82" s="8" t="s">
        <v>106</v>
      </c>
      <c r="D82" s="8" t="s">
        <v>7</v>
      </c>
      <c r="E82" s="8">
        <v>1</v>
      </c>
      <c r="F82" s="9" t="s">
        <v>86</v>
      </c>
      <c r="G82" s="6" t="s">
        <v>176</v>
      </c>
      <c r="H82" s="13">
        <v>252.15</v>
      </c>
      <c r="I82" s="6">
        <f t="shared" si="1"/>
        <v>252.15</v>
      </c>
    </row>
    <row r="83" spans="1:9" ht="25.5">
      <c r="A83" s="6">
        <v>79</v>
      </c>
      <c r="B83" s="9" t="s">
        <v>87</v>
      </c>
      <c r="C83" s="8" t="s">
        <v>106</v>
      </c>
      <c r="D83" s="8" t="s">
        <v>7</v>
      </c>
      <c r="E83" s="8">
        <v>1</v>
      </c>
      <c r="F83" s="9" t="s">
        <v>87</v>
      </c>
      <c r="G83" s="6" t="s">
        <v>177</v>
      </c>
      <c r="H83" s="13">
        <v>252.15</v>
      </c>
      <c r="I83" s="6">
        <f t="shared" si="1"/>
        <v>252.15</v>
      </c>
    </row>
    <row r="84" spans="1:9" ht="38.25">
      <c r="A84" s="6">
        <v>80</v>
      </c>
      <c r="B84" s="9" t="s">
        <v>88</v>
      </c>
      <c r="C84" s="8" t="s">
        <v>106</v>
      </c>
      <c r="D84" s="8" t="s">
        <v>7</v>
      </c>
      <c r="E84" s="8">
        <v>1</v>
      </c>
      <c r="F84" s="9" t="s">
        <v>88</v>
      </c>
      <c r="G84" s="6" t="s">
        <v>178</v>
      </c>
      <c r="H84" s="13">
        <v>295.2</v>
      </c>
      <c r="I84" s="13">
        <f t="shared" si="1"/>
        <v>295.2</v>
      </c>
    </row>
    <row r="85" spans="1:9" ht="38.25">
      <c r="A85" s="6">
        <v>81</v>
      </c>
      <c r="B85" s="9" t="s">
        <v>89</v>
      </c>
      <c r="C85" s="8" t="s">
        <v>106</v>
      </c>
      <c r="D85" s="8" t="s">
        <v>7</v>
      </c>
      <c r="E85" s="8">
        <v>1</v>
      </c>
      <c r="F85" s="9" t="s">
        <v>89</v>
      </c>
      <c r="G85" s="6" t="s">
        <v>179</v>
      </c>
      <c r="H85" s="13">
        <v>295.2</v>
      </c>
      <c r="I85" s="13">
        <f t="shared" si="1"/>
        <v>295.2</v>
      </c>
    </row>
    <row r="86" spans="1:9" ht="38.25">
      <c r="A86" s="6">
        <v>82</v>
      </c>
      <c r="B86" s="9" t="s">
        <v>90</v>
      </c>
      <c r="C86" s="8" t="s">
        <v>106</v>
      </c>
      <c r="D86" s="8" t="s">
        <v>7</v>
      </c>
      <c r="E86" s="8">
        <v>1</v>
      </c>
      <c r="F86" s="9" t="s">
        <v>90</v>
      </c>
      <c r="G86" s="6" t="s">
        <v>180</v>
      </c>
      <c r="H86" s="13">
        <v>366.54</v>
      </c>
      <c r="I86" s="6">
        <f t="shared" si="1"/>
        <v>366.54</v>
      </c>
    </row>
    <row r="87" spans="1:9" ht="38.25">
      <c r="A87" s="6">
        <v>83</v>
      </c>
      <c r="B87" s="9" t="s">
        <v>91</v>
      </c>
      <c r="C87" s="8" t="s">
        <v>106</v>
      </c>
      <c r="D87" s="8" t="s">
        <v>7</v>
      </c>
      <c r="E87" s="8">
        <v>1</v>
      </c>
      <c r="F87" s="9" t="s">
        <v>91</v>
      </c>
      <c r="G87" s="6" t="s">
        <v>181</v>
      </c>
      <c r="H87" s="13">
        <v>366.54</v>
      </c>
      <c r="I87" s="6">
        <f t="shared" si="1"/>
        <v>366.54</v>
      </c>
    </row>
    <row r="88" spans="1:9" ht="38.25">
      <c r="A88" s="6">
        <v>84</v>
      </c>
      <c r="B88" s="9" t="s">
        <v>92</v>
      </c>
      <c r="C88" s="8" t="s">
        <v>106</v>
      </c>
      <c r="D88" s="8" t="s">
        <v>7</v>
      </c>
      <c r="E88" s="8">
        <v>1</v>
      </c>
      <c r="F88" s="9" t="s">
        <v>92</v>
      </c>
      <c r="G88" s="6" t="s">
        <v>182</v>
      </c>
      <c r="H88" s="13">
        <v>147.6</v>
      </c>
      <c r="I88" s="13">
        <f t="shared" si="1"/>
        <v>147.6</v>
      </c>
    </row>
    <row r="89" spans="1:9" ht="38.25">
      <c r="A89" s="6">
        <v>85</v>
      </c>
      <c r="B89" s="9" t="s">
        <v>93</v>
      </c>
      <c r="C89" s="8" t="s">
        <v>106</v>
      </c>
      <c r="D89" s="8" t="s">
        <v>7</v>
      </c>
      <c r="E89" s="8">
        <v>1</v>
      </c>
      <c r="F89" s="9" t="s">
        <v>93</v>
      </c>
      <c r="G89" s="6" t="s">
        <v>183</v>
      </c>
      <c r="H89" s="13">
        <v>147.6</v>
      </c>
      <c r="I89" s="13">
        <f t="shared" si="1"/>
        <v>147.6</v>
      </c>
    </row>
    <row r="90" spans="1:9" ht="38.25">
      <c r="A90" s="6">
        <v>86</v>
      </c>
      <c r="B90" s="9" t="s">
        <v>94</v>
      </c>
      <c r="C90" s="8" t="s">
        <v>106</v>
      </c>
      <c r="D90" s="8" t="s">
        <v>7</v>
      </c>
      <c r="E90" s="8">
        <v>1</v>
      </c>
      <c r="F90" s="9" t="s">
        <v>94</v>
      </c>
      <c r="G90" s="6" t="s">
        <v>184</v>
      </c>
      <c r="H90" s="13">
        <v>218.94</v>
      </c>
      <c r="I90" s="6">
        <f t="shared" si="1"/>
        <v>218.94</v>
      </c>
    </row>
    <row r="91" spans="1:9" ht="38.25">
      <c r="A91" s="6">
        <v>87</v>
      </c>
      <c r="B91" s="9" t="s">
        <v>95</v>
      </c>
      <c r="C91" s="8" t="s">
        <v>106</v>
      </c>
      <c r="D91" s="8" t="s">
        <v>7</v>
      </c>
      <c r="E91" s="8">
        <v>1</v>
      </c>
      <c r="F91" s="9" t="s">
        <v>95</v>
      </c>
      <c r="G91" s="6" t="s">
        <v>185</v>
      </c>
      <c r="H91" s="13">
        <v>218.94</v>
      </c>
      <c r="I91" s="6">
        <f t="shared" si="1"/>
        <v>218.94</v>
      </c>
    </row>
    <row r="92" spans="1:9" ht="38.25">
      <c r="A92" s="6">
        <v>88</v>
      </c>
      <c r="B92" s="9" t="s">
        <v>96</v>
      </c>
      <c r="C92" s="8" t="s">
        <v>106</v>
      </c>
      <c r="D92" s="8" t="s">
        <v>7</v>
      </c>
      <c r="E92" s="8">
        <v>1</v>
      </c>
      <c r="F92" s="9" t="s">
        <v>96</v>
      </c>
      <c r="G92" s="6" t="s">
        <v>186</v>
      </c>
      <c r="H92" s="13">
        <v>159.9</v>
      </c>
      <c r="I92" s="13">
        <f t="shared" si="1"/>
        <v>159.9</v>
      </c>
    </row>
    <row r="93" spans="1:9" ht="38.25">
      <c r="A93" s="6">
        <v>89</v>
      </c>
      <c r="B93" s="9" t="s">
        <v>97</v>
      </c>
      <c r="C93" s="8" t="s">
        <v>106</v>
      </c>
      <c r="D93" s="8" t="s">
        <v>7</v>
      </c>
      <c r="E93" s="8">
        <v>1</v>
      </c>
      <c r="F93" s="9" t="s">
        <v>97</v>
      </c>
      <c r="G93" s="6" t="s">
        <v>187</v>
      </c>
      <c r="H93" s="13">
        <v>159.9</v>
      </c>
      <c r="I93" s="13">
        <f t="shared" si="1"/>
        <v>159.9</v>
      </c>
    </row>
    <row r="94" spans="1:9" ht="38.25">
      <c r="A94" s="6">
        <v>90</v>
      </c>
      <c r="B94" s="9" t="s">
        <v>98</v>
      </c>
      <c r="C94" s="8" t="s">
        <v>106</v>
      </c>
      <c r="D94" s="8" t="s">
        <v>7</v>
      </c>
      <c r="E94" s="8">
        <v>1</v>
      </c>
      <c r="F94" s="9" t="s">
        <v>98</v>
      </c>
      <c r="G94" s="6" t="s">
        <v>188</v>
      </c>
      <c r="H94" s="13">
        <v>184.5</v>
      </c>
      <c r="I94" s="13">
        <f t="shared" si="1"/>
        <v>184.5</v>
      </c>
    </row>
    <row r="95" spans="1:9" ht="38.25">
      <c r="A95" s="6">
        <v>91</v>
      </c>
      <c r="B95" s="9" t="s">
        <v>99</v>
      </c>
      <c r="C95" s="8" t="s">
        <v>106</v>
      </c>
      <c r="D95" s="8" t="s">
        <v>7</v>
      </c>
      <c r="E95" s="8">
        <v>1</v>
      </c>
      <c r="F95" s="9" t="s">
        <v>99</v>
      </c>
      <c r="G95" s="6" t="s">
        <v>189</v>
      </c>
      <c r="H95" s="13">
        <v>184.5</v>
      </c>
      <c r="I95" s="13">
        <f t="shared" si="1"/>
        <v>184.5</v>
      </c>
    </row>
    <row r="96" spans="1:9" ht="38.25">
      <c r="A96" s="6">
        <v>92</v>
      </c>
      <c r="B96" s="9" t="s">
        <v>100</v>
      </c>
      <c r="C96" s="8" t="s">
        <v>112</v>
      </c>
      <c r="D96" s="8" t="s">
        <v>7</v>
      </c>
      <c r="E96" s="8">
        <v>1</v>
      </c>
      <c r="F96" s="9" t="s">
        <v>100</v>
      </c>
      <c r="G96" s="6" t="s">
        <v>190</v>
      </c>
      <c r="H96" s="13">
        <v>922.5</v>
      </c>
      <c r="I96" s="13">
        <f t="shared" si="1"/>
        <v>922.5</v>
      </c>
    </row>
    <row r="97" spans="1:9" ht="38.25">
      <c r="A97" s="6">
        <v>93</v>
      </c>
      <c r="B97" s="9" t="s">
        <v>101</v>
      </c>
      <c r="C97" s="8" t="s">
        <v>112</v>
      </c>
      <c r="D97" s="8" t="s">
        <v>7</v>
      </c>
      <c r="E97" s="8">
        <v>1</v>
      </c>
      <c r="F97" s="9" t="s">
        <v>101</v>
      </c>
      <c r="G97" s="6" t="s">
        <v>191</v>
      </c>
      <c r="H97" s="13">
        <v>922.5</v>
      </c>
      <c r="I97" s="13">
        <f t="shared" si="1"/>
        <v>922.5</v>
      </c>
    </row>
    <row r="98" spans="1:9" ht="38.25">
      <c r="A98" s="6">
        <v>94</v>
      </c>
      <c r="B98" s="9" t="s">
        <v>102</v>
      </c>
      <c r="C98" s="8" t="s">
        <v>112</v>
      </c>
      <c r="D98" s="8" t="s">
        <v>7</v>
      </c>
      <c r="E98" s="8">
        <v>1</v>
      </c>
      <c r="F98" s="9" t="s">
        <v>102</v>
      </c>
      <c r="G98" s="6" t="s">
        <v>192</v>
      </c>
      <c r="H98" s="13">
        <v>405.9</v>
      </c>
      <c r="I98" s="13">
        <f t="shared" si="1"/>
        <v>405.9</v>
      </c>
    </row>
    <row r="99" spans="1:9" ht="38.25">
      <c r="A99" s="6">
        <v>95</v>
      </c>
      <c r="B99" s="9" t="s">
        <v>103</v>
      </c>
      <c r="C99" s="8" t="s">
        <v>112</v>
      </c>
      <c r="D99" s="8" t="s">
        <v>7</v>
      </c>
      <c r="E99" s="8">
        <v>1</v>
      </c>
      <c r="F99" s="9" t="s">
        <v>103</v>
      </c>
      <c r="G99" s="6" t="s">
        <v>193</v>
      </c>
      <c r="H99" s="13">
        <v>405.9</v>
      </c>
      <c r="I99" s="13">
        <f t="shared" si="1"/>
        <v>405.9</v>
      </c>
    </row>
    <row r="100" spans="1:9" ht="38.25">
      <c r="A100" s="6">
        <v>96</v>
      </c>
      <c r="B100" s="9" t="s">
        <v>104</v>
      </c>
      <c r="C100" s="8" t="s">
        <v>112</v>
      </c>
      <c r="D100" s="8" t="s">
        <v>7</v>
      </c>
      <c r="E100" s="8">
        <v>1</v>
      </c>
      <c r="F100" s="9" t="s">
        <v>104</v>
      </c>
      <c r="G100" s="6" t="s">
        <v>194</v>
      </c>
      <c r="H100" s="13">
        <v>221.4</v>
      </c>
      <c r="I100" s="13">
        <f t="shared" si="1"/>
        <v>221.4</v>
      </c>
    </row>
    <row r="101" spans="1:9" ht="38.25">
      <c r="A101" s="6">
        <v>97</v>
      </c>
      <c r="B101" s="9" t="s">
        <v>105</v>
      </c>
      <c r="C101" s="8" t="s">
        <v>112</v>
      </c>
      <c r="D101" s="8" t="s">
        <v>7</v>
      </c>
      <c r="E101" s="8">
        <v>1</v>
      </c>
      <c r="F101" s="9" t="s">
        <v>105</v>
      </c>
      <c r="G101" s="6" t="s">
        <v>195</v>
      </c>
      <c r="H101" s="13">
        <v>221.4</v>
      </c>
      <c r="I101" s="13">
        <f t="shared" si="1"/>
        <v>221.4</v>
      </c>
    </row>
    <row r="102" spans="1:9" ht="23.45" customHeight="1">
      <c r="A102" s="16" t="s">
        <v>5</v>
      </c>
      <c r="B102" s="17"/>
      <c r="C102" s="17"/>
      <c r="D102" s="17"/>
      <c r="E102" s="17"/>
      <c r="F102" s="17"/>
      <c r="G102" s="17"/>
      <c r="H102" s="18"/>
      <c r="I102" s="12">
        <f>SUM(I5:I101)</f>
        <v>14553.190000000002</v>
      </c>
    </row>
  </sheetData>
  <mergeCells count="5">
    <mergeCell ref="A2:I2"/>
    <mergeCell ref="A102:H102"/>
    <mergeCell ref="A3:E3"/>
    <mergeCell ref="F3:I3"/>
    <mergeCell ref="A1:I1"/>
  </mergeCells>
  <phoneticPr fontId="12" type="noConversion"/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justyna</cp:lastModifiedBy>
  <cp:lastPrinted>2026-02-12T09:51:25Z</cp:lastPrinted>
  <dcterms:created xsi:type="dcterms:W3CDTF">2015-06-05T18:19:34Z</dcterms:created>
  <dcterms:modified xsi:type="dcterms:W3CDTF">2026-02-20T14:21:25Z</dcterms:modified>
</cp:coreProperties>
</file>