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72923B63-ECB0-4E00-B460-4A14CBDAA9AD}" xr6:coauthVersionLast="47" xr6:coauthVersionMax="47" xr10:uidLastSave="{00000000-0000-0000-0000-000000000000}"/>
  <bookViews>
    <workbookView xWindow="0" yWindow="180" windowWidth="15912" windowHeight="16272" xr2:uid="{00000000-000D-0000-FFFF-FFFF00000000}"/>
  </bookViews>
  <sheets>
    <sheet name="opz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opz!$A$1:$K$1247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7" i="2" l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0" i="2"/>
  <c r="J290" i="2" s="1"/>
  <c r="I291" i="2"/>
  <c r="J291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6" i="2"/>
  <c r="J306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19" i="2"/>
  <c r="J319" i="2" s="1"/>
  <c r="I320" i="2"/>
  <c r="J320" i="2" s="1"/>
  <c r="I321" i="2"/>
  <c r="J321" i="2" s="1"/>
  <c r="I322" i="2"/>
  <c r="J322" i="2" s="1"/>
  <c r="I323" i="2"/>
  <c r="J323" i="2" s="1"/>
  <c r="I324" i="2"/>
  <c r="J324" i="2" s="1"/>
  <c r="I325" i="2"/>
  <c r="J325" i="2" s="1"/>
  <c r="I326" i="2"/>
  <c r="J326" i="2" s="1"/>
  <c r="I327" i="2"/>
  <c r="J327" i="2" s="1"/>
  <c r="I328" i="2"/>
  <c r="J328" i="2" s="1"/>
  <c r="I329" i="2"/>
  <c r="J329" i="2" s="1"/>
  <c r="I330" i="2"/>
  <c r="J330" i="2" s="1"/>
  <c r="I331" i="2"/>
  <c r="J331" i="2" s="1"/>
  <c r="I332" i="2"/>
  <c r="J332" i="2" s="1"/>
  <c r="I333" i="2"/>
  <c r="J333" i="2" s="1"/>
  <c r="I334" i="2"/>
  <c r="J334" i="2" s="1"/>
  <c r="I335" i="2"/>
  <c r="J335" i="2" s="1"/>
  <c r="I336" i="2"/>
  <c r="J336" i="2" s="1"/>
  <c r="I337" i="2"/>
  <c r="J337" i="2" s="1"/>
  <c r="I338" i="2"/>
  <c r="J338" i="2" s="1"/>
  <c r="I339" i="2"/>
  <c r="J339" i="2" s="1"/>
  <c r="I340" i="2"/>
  <c r="J340" i="2" s="1"/>
  <c r="I341" i="2"/>
  <c r="J341" i="2" s="1"/>
  <c r="I342" i="2"/>
  <c r="J342" i="2" s="1"/>
  <c r="I343" i="2"/>
  <c r="J343" i="2" s="1"/>
  <c r="I344" i="2"/>
  <c r="J344" i="2" s="1"/>
  <c r="I345" i="2"/>
  <c r="J345" i="2" s="1"/>
  <c r="I346" i="2"/>
  <c r="J346" i="2" s="1"/>
  <c r="I347" i="2"/>
  <c r="J347" i="2" s="1"/>
  <c r="I348" i="2"/>
  <c r="J348" i="2" s="1"/>
  <c r="I349" i="2"/>
  <c r="J349" i="2" s="1"/>
  <c r="I350" i="2"/>
  <c r="J350" i="2" s="1"/>
  <c r="I351" i="2"/>
  <c r="J351" i="2" s="1"/>
  <c r="I352" i="2"/>
  <c r="J352" i="2" s="1"/>
  <c r="I353" i="2"/>
  <c r="J353" i="2" s="1"/>
  <c r="I354" i="2"/>
  <c r="J354" i="2" s="1"/>
  <c r="I355" i="2"/>
  <c r="J355" i="2" s="1"/>
  <c r="I356" i="2"/>
  <c r="J356" i="2" s="1"/>
  <c r="I357" i="2"/>
  <c r="J357" i="2" s="1"/>
  <c r="I358" i="2"/>
  <c r="J358" i="2" s="1"/>
  <c r="I359" i="2"/>
  <c r="J359" i="2" s="1"/>
  <c r="I360" i="2"/>
  <c r="J360" i="2" s="1"/>
  <c r="I361" i="2"/>
  <c r="J361" i="2" s="1"/>
  <c r="I362" i="2"/>
  <c r="J362" i="2" s="1"/>
  <c r="I363" i="2"/>
  <c r="J363" i="2" s="1"/>
  <c r="I364" i="2"/>
  <c r="J364" i="2" s="1"/>
  <c r="I365" i="2"/>
  <c r="J365" i="2" s="1"/>
  <c r="I366" i="2"/>
  <c r="J366" i="2" s="1"/>
  <c r="I367" i="2"/>
  <c r="J367" i="2" s="1"/>
  <c r="I368" i="2"/>
  <c r="J368" i="2" s="1"/>
  <c r="I369" i="2"/>
  <c r="J369" i="2" s="1"/>
  <c r="I370" i="2"/>
  <c r="J370" i="2" s="1"/>
  <c r="I371" i="2"/>
  <c r="J371" i="2" s="1"/>
  <c r="I372" i="2"/>
  <c r="J372" i="2" s="1"/>
  <c r="I373" i="2"/>
  <c r="J373" i="2" s="1"/>
  <c r="I374" i="2"/>
  <c r="J374" i="2" s="1"/>
  <c r="I375" i="2"/>
  <c r="J375" i="2" s="1"/>
  <c r="I376" i="2"/>
  <c r="J376" i="2" s="1"/>
  <c r="I377" i="2"/>
  <c r="J377" i="2" s="1"/>
  <c r="I378" i="2"/>
  <c r="J378" i="2" s="1"/>
  <c r="I379" i="2"/>
  <c r="J379" i="2" s="1"/>
  <c r="I380" i="2"/>
  <c r="J380" i="2" s="1"/>
  <c r="I381" i="2"/>
  <c r="J381" i="2" s="1"/>
  <c r="I382" i="2"/>
  <c r="J382" i="2" s="1"/>
  <c r="I383" i="2"/>
  <c r="J383" i="2" s="1"/>
  <c r="I384" i="2"/>
  <c r="J384" i="2" s="1"/>
  <c r="I385" i="2"/>
  <c r="J385" i="2" s="1"/>
  <c r="I386" i="2"/>
  <c r="I387" i="2"/>
  <c r="J387" i="2" s="1"/>
  <c r="I388" i="2"/>
  <c r="J388" i="2" s="1"/>
  <c r="I389" i="2"/>
  <c r="J389" i="2" s="1"/>
  <c r="I390" i="2"/>
  <c r="J390" i="2" s="1"/>
  <c r="I391" i="2"/>
  <c r="J391" i="2" s="1"/>
  <c r="I392" i="2"/>
  <c r="J392" i="2" s="1"/>
  <c r="I393" i="2"/>
  <c r="J393" i="2" s="1"/>
  <c r="I394" i="2"/>
  <c r="J394" i="2" s="1"/>
  <c r="I395" i="2"/>
  <c r="J395" i="2" s="1"/>
  <c r="I396" i="2"/>
  <c r="J396" i="2" s="1"/>
  <c r="I397" i="2"/>
  <c r="J397" i="2" s="1"/>
  <c r="I398" i="2"/>
  <c r="J398" i="2" s="1"/>
  <c r="I399" i="2"/>
  <c r="J399" i="2" s="1"/>
  <c r="I400" i="2"/>
  <c r="J400" i="2" s="1"/>
  <c r="I401" i="2"/>
  <c r="J401" i="2" s="1"/>
  <c r="I402" i="2"/>
  <c r="J402" i="2" s="1"/>
  <c r="I403" i="2"/>
  <c r="J403" i="2" s="1"/>
  <c r="I404" i="2"/>
  <c r="J404" i="2" s="1"/>
  <c r="I405" i="2"/>
  <c r="J405" i="2" s="1"/>
  <c r="I406" i="2"/>
  <c r="J406" i="2" s="1"/>
  <c r="I407" i="2"/>
  <c r="J407" i="2" s="1"/>
  <c r="I408" i="2"/>
  <c r="J408" i="2" s="1"/>
  <c r="I409" i="2"/>
  <c r="J409" i="2" s="1"/>
  <c r="I410" i="2"/>
  <c r="J410" i="2" s="1"/>
  <c r="I411" i="2"/>
  <c r="J411" i="2" s="1"/>
  <c r="I412" i="2"/>
  <c r="J412" i="2" s="1"/>
  <c r="I413" i="2"/>
  <c r="J413" i="2" s="1"/>
  <c r="I414" i="2"/>
  <c r="J414" i="2" s="1"/>
  <c r="I415" i="2"/>
  <c r="J415" i="2" s="1"/>
  <c r="I416" i="2"/>
  <c r="J416" i="2" s="1"/>
  <c r="I417" i="2"/>
  <c r="J417" i="2" s="1"/>
  <c r="I418" i="2"/>
  <c r="J418" i="2" s="1"/>
  <c r="I419" i="2"/>
  <c r="J419" i="2" s="1"/>
  <c r="I420" i="2"/>
  <c r="J420" i="2" s="1"/>
  <c r="I421" i="2"/>
  <c r="J421" i="2" s="1"/>
  <c r="I422" i="2"/>
  <c r="J422" i="2" s="1"/>
  <c r="I423" i="2"/>
  <c r="J423" i="2" s="1"/>
  <c r="I424" i="2"/>
  <c r="J424" i="2" s="1"/>
  <c r="I425" i="2"/>
  <c r="J425" i="2" s="1"/>
  <c r="I426" i="2"/>
  <c r="J426" i="2" s="1"/>
  <c r="I427" i="2"/>
  <c r="J427" i="2" s="1"/>
  <c r="I428" i="2"/>
  <c r="J428" i="2" s="1"/>
  <c r="I429" i="2"/>
  <c r="J429" i="2" s="1"/>
  <c r="I430" i="2"/>
  <c r="J430" i="2" s="1"/>
  <c r="I431" i="2"/>
  <c r="J431" i="2" s="1"/>
  <c r="I432" i="2"/>
  <c r="J432" i="2" s="1"/>
  <c r="I433" i="2"/>
  <c r="J433" i="2" s="1"/>
  <c r="I434" i="2"/>
  <c r="J434" i="2" s="1"/>
  <c r="I435" i="2"/>
  <c r="J435" i="2" s="1"/>
  <c r="I436" i="2"/>
  <c r="J436" i="2" s="1"/>
  <c r="I437" i="2"/>
  <c r="J437" i="2" s="1"/>
  <c r="I438" i="2"/>
  <c r="J438" i="2" s="1"/>
  <c r="I439" i="2"/>
  <c r="J439" i="2" s="1"/>
  <c r="I440" i="2"/>
  <c r="J440" i="2" s="1"/>
  <c r="I441" i="2"/>
  <c r="J441" i="2" s="1"/>
  <c r="I442" i="2"/>
  <c r="J442" i="2" s="1"/>
  <c r="I443" i="2"/>
  <c r="J443" i="2" s="1"/>
  <c r="I444" i="2"/>
  <c r="J444" i="2" s="1"/>
  <c r="I445" i="2"/>
  <c r="J445" i="2" s="1"/>
  <c r="I446" i="2"/>
  <c r="J446" i="2" s="1"/>
  <c r="I447" i="2"/>
  <c r="J447" i="2" s="1"/>
  <c r="I448" i="2"/>
  <c r="J448" i="2" s="1"/>
  <c r="I449" i="2"/>
  <c r="J449" i="2" s="1"/>
  <c r="I450" i="2"/>
  <c r="J450" i="2" s="1"/>
  <c r="I451" i="2"/>
  <c r="J451" i="2" s="1"/>
  <c r="I452" i="2"/>
  <c r="J452" i="2" s="1"/>
  <c r="I453" i="2"/>
  <c r="J453" i="2" s="1"/>
  <c r="I454" i="2"/>
  <c r="J454" i="2" s="1"/>
  <c r="I455" i="2"/>
  <c r="J455" i="2" s="1"/>
  <c r="I456" i="2"/>
  <c r="J456" i="2" s="1"/>
  <c r="I457" i="2"/>
  <c r="J457" i="2" s="1"/>
  <c r="I458" i="2"/>
  <c r="J458" i="2" s="1"/>
  <c r="I459" i="2"/>
  <c r="J459" i="2" s="1"/>
  <c r="I460" i="2"/>
  <c r="J460" i="2" s="1"/>
  <c r="I461" i="2"/>
  <c r="J461" i="2" s="1"/>
  <c r="I462" i="2"/>
  <c r="J462" i="2" s="1"/>
  <c r="I463" i="2"/>
  <c r="J463" i="2" s="1"/>
  <c r="I464" i="2"/>
  <c r="J464" i="2" s="1"/>
  <c r="I465" i="2"/>
  <c r="J465" i="2" s="1"/>
  <c r="I466" i="2"/>
  <c r="J466" i="2" s="1"/>
  <c r="I467" i="2"/>
  <c r="J467" i="2" s="1"/>
  <c r="I468" i="2"/>
  <c r="J468" i="2" s="1"/>
  <c r="I469" i="2"/>
  <c r="J469" i="2" s="1"/>
  <c r="I470" i="2"/>
  <c r="J470" i="2" s="1"/>
  <c r="I471" i="2"/>
  <c r="J471" i="2" s="1"/>
  <c r="I472" i="2"/>
  <c r="J472" i="2" s="1"/>
  <c r="I473" i="2"/>
  <c r="J473" i="2" s="1"/>
  <c r="I474" i="2"/>
  <c r="J474" i="2" s="1"/>
  <c r="I475" i="2"/>
  <c r="J475" i="2" s="1"/>
  <c r="I476" i="2"/>
  <c r="J476" i="2" s="1"/>
  <c r="I477" i="2"/>
  <c r="J477" i="2" s="1"/>
  <c r="I478" i="2"/>
  <c r="J478" i="2" s="1"/>
  <c r="I479" i="2"/>
  <c r="J479" i="2" s="1"/>
  <c r="I480" i="2"/>
  <c r="J480" i="2" s="1"/>
  <c r="I481" i="2"/>
  <c r="J481" i="2" s="1"/>
  <c r="I482" i="2"/>
  <c r="J482" i="2" s="1"/>
  <c r="I483" i="2"/>
  <c r="J483" i="2" s="1"/>
  <c r="I484" i="2"/>
  <c r="J484" i="2" s="1"/>
  <c r="I485" i="2"/>
  <c r="J485" i="2" s="1"/>
  <c r="I486" i="2"/>
  <c r="J486" i="2" s="1"/>
  <c r="I487" i="2"/>
  <c r="J487" i="2" s="1"/>
  <c r="I488" i="2"/>
  <c r="J488" i="2" s="1"/>
  <c r="I489" i="2"/>
  <c r="J489" i="2" s="1"/>
  <c r="I490" i="2"/>
  <c r="J490" i="2" s="1"/>
  <c r="I491" i="2"/>
  <c r="J491" i="2" s="1"/>
  <c r="I492" i="2"/>
  <c r="J492" i="2" s="1"/>
  <c r="I493" i="2"/>
  <c r="J493" i="2" s="1"/>
  <c r="I494" i="2"/>
  <c r="J494" i="2" s="1"/>
  <c r="I495" i="2"/>
  <c r="J495" i="2" s="1"/>
  <c r="I496" i="2"/>
  <c r="J496" i="2" s="1"/>
  <c r="I497" i="2"/>
  <c r="J497" i="2" s="1"/>
  <c r="I498" i="2"/>
  <c r="J498" i="2" s="1"/>
  <c r="I499" i="2"/>
  <c r="J499" i="2" s="1"/>
  <c r="I500" i="2"/>
  <c r="J500" i="2" s="1"/>
  <c r="I501" i="2"/>
  <c r="J501" i="2" s="1"/>
  <c r="I502" i="2"/>
  <c r="J502" i="2" s="1"/>
  <c r="I503" i="2"/>
  <c r="I504" i="2"/>
  <c r="J504" i="2" s="1"/>
  <c r="I505" i="2"/>
  <c r="J505" i="2" s="1"/>
  <c r="I506" i="2"/>
  <c r="J506" i="2" s="1"/>
  <c r="I507" i="2"/>
  <c r="J507" i="2" s="1"/>
  <c r="I508" i="2"/>
  <c r="J508" i="2" s="1"/>
  <c r="I509" i="2"/>
  <c r="J509" i="2" s="1"/>
  <c r="I510" i="2"/>
  <c r="J510" i="2" s="1"/>
  <c r="I511" i="2"/>
  <c r="J511" i="2" s="1"/>
  <c r="I512" i="2"/>
  <c r="J512" i="2" s="1"/>
  <c r="I513" i="2"/>
  <c r="J513" i="2" s="1"/>
  <c r="I514" i="2"/>
  <c r="J514" i="2" s="1"/>
  <c r="I515" i="2"/>
  <c r="J515" i="2" s="1"/>
  <c r="I516" i="2"/>
  <c r="J516" i="2" s="1"/>
  <c r="I517" i="2"/>
  <c r="J517" i="2" s="1"/>
  <c r="I518" i="2"/>
  <c r="J518" i="2" s="1"/>
  <c r="I519" i="2"/>
  <c r="J519" i="2" s="1"/>
  <c r="I520" i="2"/>
  <c r="J520" i="2" s="1"/>
  <c r="I521" i="2"/>
  <c r="J521" i="2" s="1"/>
  <c r="I522" i="2"/>
  <c r="J522" i="2" s="1"/>
  <c r="I523" i="2"/>
  <c r="J523" i="2" s="1"/>
  <c r="I524" i="2"/>
  <c r="J524" i="2" s="1"/>
  <c r="I525" i="2"/>
  <c r="J525" i="2" s="1"/>
  <c r="I526" i="2"/>
  <c r="J526" i="2" s="1"/>
  <c r="I527" i="2"/>
  <c r="J527" i="2" s="1"/>
  <c r="I528" i="2"/>
  <c r="J528" i="2" s="1"/>
  <c r="I529" i="2"/>
  <c r="J529" i="2" s="1"/>
  <c r="I530" i="2"/>
  <c r="J530" i="2" s="1"/>
  <c r="I531" i="2"/>
  <c r="J531" i="2" s="1"/>
  <c r="I532" i="2"/>
  <c r="J532" i="2" s="1"/>
  <c r="I533" i="2"/>
  <c r="J533" i="2" s="1"/>
  <c r="I534" i="2"/>
  <c r="J534" i="2" s="1"/>
  <c r="I535" i="2"/>
  <c r="J535" i="2" s="1"/>
  <c r="I536" i="2"/>
  <c r="J536" i="2" s="1"/>
  <c r="I537" i="2"/>
  <c r="J537" i="2" s="1"/>
  <c r="I538" i="2"/>
  <c r="J538" i="2" s="1"/>
  <c r="I539" i="2"/>
  <c r="J539" i="2" s="1"/>
  <c r="I540" i="2"/>
  <c r="J540" i="2" s="1"/>
  <c r="I541" i="2"/>
  <c r="J541" i="2" s="1"/>
  <c r="I542" i="2"/>
  <c r="J542" i="2" s="1"/>
  <c r="I543" i="2"/>
  <c r="J543" i="2" s="1"/>
  <c r="I544" i="2"/>
  <c r="J544" i="2" s="1"/>
  <c r="I545" i="2"/>
  <c r="J545" i="2" s="1"/>
  <c r="I546" i="2"/>
  <c r="J546" i="2" s="1"/>
  <c r="I547" i="2"/>
  <c r="J547" i="2" s="1"/>
  <c r="I548" i="2"/>
  <c r="J548" i="2" s="1"/>
  <c r="I549" i="2"/>
  <c r="J549" i="2" s="1"/>
  <c r="I550" i="2"/>
  <c r="J550" i="2" s="1"/>
  <c r="I551" i="2"/>
  <c r="J551" i="2" s="1"/>
  <c r="I552" i="2"/>
  <c r="J552" i="2" s="1"/>
  <c r="I553" i="2"/>
  <c r="J553" i="2" s="1"/>
  <c r="I554" i="2"/>
  <c r="J554" i="2" s="1"/>
  <c r="I555" i="2"/>
  <c r="J555" i="2" s="1"/>
  <c r="I556" i="2"/>
  <c r="J556" i="2" s="1"/>
  <c r="I557" i="2"/>
  <c r="J557" i="2" s="1"/>
  <c r="I558" i="2"/>
  <c r="J558" i="2" s="1"/>
  <c r="I559" i="2"/>
  <c r="J559" i="2" s="1"/>
  <c r="I560" i="2"/>
  <c r="J560" i="2" s="1"/>
  <c r="I561" i="2"/>
  <c r="J561" i="2" s="1"/>
  <c r="I562" i="2"/>
  <c r="J562" i="2" s="1"/>
  <c r="I563" i="2"/>
  <c r="J563" i="2" s="1"/>
  <c r="I564" i="2"/>
  <c r="J564" i="2" s="1"/>
  <c r="I565" i="2"/>
  <c r="J565" i="2" s="1"/>
  <c r="I566" i="2"/>
  <c r="J566" i="2" s="1"/>
  <c r="I567" i="2"/>
  <c r="J567" i="2" s="1"/>
  <c r="I568" i="2"/>
  <c r="J568" i="2" s="1"/>
  <c r="I569" i="2"/>
  <c r="J569" i="2" s="1"/>
  <c r="I570" i="2"/>
  <c r="J570" i="2" s="1"/>
  <c r="I571" i="2"/>
  <c r="J571" i="2" s="1"/>
  <c r="I572" i="2"/>
  <c r="J572" i="2" s="1"/>
  <c r="I573" i="2"/>
  <c r="J573" i="2" s="1"/>
  <c r="I574" i="2"/>
  <c r="J574" i="2" s="1"/>
  <c r="I575" i="2"/>
  <c r="J575" i="2" s="1"/>
  <c r="I576" i="2"/>
  <c r="J576" i="2" s="1"/>
  <c r="I577" i="2"/>
  <c r="J577" i="2" s="1"/>
  <c r="I578" i="2"/>
  <c r="J578" i="2" s="1"/>
  <c r="I579" i="2"/>
  <c r="J579" i="2" s="1"/>
  <c r="I580" i="2"/>
  <c r="J580" i="2" s="1"/>
  <c r="I581" i="2"/>
  <c r="J581" i="2" s="1"/>
  <c r="I582" i="2"/>
  <c r="J582" i="2" s="1"/>
  <c r="I583" i="2"/>
  <c r="J583" i="2" s="1"/>
  <c r="I584" i="2"/>
  <c r="J584" i="2" s="1"/>
  <c r="I585" i="2"/>
  <c r="J585" i="2" s="1"/>
  <c r="I586" i="2"/>
  <c r="J586" i="2" s="1"/>
  <c r="I587" i="2"/>
  <c r="J587" i="2" s="1"/>
  <c r="I588" i="2"/>
  <c r="J588" i="2" s="1"/>
  <c r="I589" i="2"/>
  <c r="J589" i="2" s="1"/>
  <c r="I590" i="2"/>
  <c r="J590" i="2" s="1"/>
  <c r="I591" i="2"/>
  <c r="J591" i="2" s="1"/>
  <c r="I592" i="2"/>
  <c r="J592" i="2" s="1"/>
  <c r="I593" i="2"/>
  <c r="J593" i="2" s="1"/>
  <c r="I594" i="2"/>
  <c r="J594" i="2" s="1"/>
  <c r="I595" i="2"/>
  <c r="J595" i="2" s="1"/>
  <c r="I596" i="2"/>
  <c r="I597" i="2"/>
  <c r="J597" i="2" s="1"/>
  <c r="I598" i="2"/>
  <c r="J598" i="2" s="1"/>
  <c r="I599" i="2"/>
  <c r="J599" i="2" s="1"/>
  <c r="I600" i="2"/>
  <c r="J600" i="2" s="1"/>
  <c r="I601" i="2"/>
  <c r="J601" i="2" s="1"/>
  <c r="I602" i="2"/>
  <c r="J602" i="2" s="1"/>
  <c r="I603" i="2"/>
  <c r="J603" i="2" s="1"/>
  <c r="I604" i="2"/>
  <c r="J604" i="2" s="1"/>
  <c r="I605" i="2"/>
  <c r="J605" i="2" s="1"/>
  <c r="I606" i="2"/>
  <c r="J606" i="2" s="1"/>
  <c r="I607" i="2"/>
  <c r="J607" i="2" s="1"/>
  <c r="I608" i="2"/>
  <c r="J608" i="2" s="1"/>
  <c r="I609" i="2"/>
  <c r="J609" i="2" s="1"/>
  <c r="I610" i="2"/>
  <c r="J610" i="2" s="1"/>
  <c r="I611" i="2"/>
  <c r="J611" i="2" s="1"/>
  <c r="I612" i="2"/>
  <c r="J612" i="2" s="1"/>
  <c r="I613" i="2"/>
  <c r="J613" i="2" s="1"/>
  <c r="I614" i="2"/>
  <c r="J614" i="2" s="1"/>
  <c r="I615" i="2"/>
  <c r="J615" i="2" s="1"/>
  <c r="I616" i="2"/>
  <c r="J616" i="2" s="1"/>
  <c r="I617" i="2"/>
  <c r="J617" i="2" s="1"/>
  <c r="I618" i="2"/>
  <c r="J618" i="2" s="1"/>
  <c r="I619" i="2"/>
  <c r="J619" i="2" s="1"/>
  <c r="I620" i="2"/>
  <c r="J620" i="2" s="1"/>
  <c r="I621" i="2"/>
  <c r="J621" i="2" s="1"/>
  <c r="I622" i="2"/>
  <c r="J622" i="2" s="1"/>
  <c r="I623" i="2"/>
  <c r="J623" i="2" s="1"/>
  <c r="I624" i="2"/>
  <c r="J624" i="2" s="1"/>
  <c r="I625" i="2"/>
  <c r="J625" i="2" s="1"/>
  <c r="I626" i="2"/>
  <c r="J626" i="2" s="1"/>
  <c r="I627" i="2"/>
  <c r="J627" i="2" s="1"/>
  <c r="I628" i="2"/>
  <c r="J628" i="2" s="1"/>
  <c r="I629" i="2"/>
  <c r="J629" i="2" s="1"/>
  <c r="I630" i="2"/>
  <c r="J630" i="2" s="1"/>
  <c r="I631" i="2"/>
  <c r="J631" i="2" s="1"/>
  <c r="I632" i="2"/>
  <c r="J632" i="2" s="1"/>
  <c r="I633" i="2"/>
  <c r="J633" i="2" s="1"/>
  <c r="I634" i="2"/>
  <c r="J634" i="2" s="1"/>
  <c r="I635" i="2"/>
  <c r="J635" i="2" s="1"/>
  <c r="I636" i="2"/>
  <c r="J636" i="2" s="1"/>
  <c r="I637" i="2"/>
  <c r="J637" i="2" s="1"/>
  <c r="I638" i="2"/>
  <c r="J638" i="2" s="1"/>
  <c r="I639" i="2"/>
  <c r="J639" i="2" s="1"/>
  <c r="I640" i="2"/>
  <c r="J640" i="2" s="1"/>
  <c r="I641" i="2"/>
  <c r="J641" i="2" s="1"/>
  <c r="I642" i="2"/>
  <c r="J642" i="2" s="1"/>
  <c r="I643" i="2"/>
  <c r="J643" i="2" s="1"/>
  <c r="I644" i="2"/>
  <c r="J644" i="2" s="1"/>
  <c r="I645" i="2"/>
  <c r="J645" i="2" s="1"/>
  <c r="I646" i="2"/>
  <c r="J646" i="2" s="1"/>
  <c r="I647" i="2"/>
  <c r="J647" i="2" s="1"/>
  <c r="I648" i="2"/>
  <c r="J648" i="2" s="1"/>
  <c r="I649" i="2"/>
  <c r="J649" i="2" s="1"/>
  <c r="I650" i="2"/>
  <c r="J650" i="2" s="1"/>
  <c r="I651" i="2"/>
  <c r="J651" i="2" s="1"/>
  <c r="I652" i="2"/>
  <c r="J652" i="2" s="1"/>
  <c r="I653" i="2"/>
  <c r="J653" i="2" s="1"/>
  <c r="I654" i="2"/>
  <c r="J654" i="2" s="1"/>
  <c r="I655" i="2"/>
  <c r="J655" i="2" s="1"/>
  <c r="I656" i="2"/>
  <c r="J656" i="2" s="1"/>
  <c r="I657" i="2"/>
  <c r="J657" i="2" s="1"/>
  <c r="I658" i="2"/>
  <c r="J658" i="2" s="1"/>
  <c r="I659" i="2"/>
  <c r="J659" i="2" s="1"/>
  <c r="I660" i="2"/>
  <c r="J660" i="2" s="1"/>
  <c r="I661" i="2"/>
  <c r="J661" i="2" s="1"/>
  <c r="I662" i="2"/>
  <c r="J662" i="2" s="1"/>
  <c r="I663" i="2"/>
  <c r="J663" i="2" s="1"/>
  <c r="I664" i="2"/>
  <c r="J664" i="2" s="1"/>
  <c r="I665" i="2"/>
  <c r="J665" i="2" s="1"/>
  <c r="I666" i="2"/>
  <c r="J666" i="2" s="1"/>
  <c r="I667" i="2"/>
  <c r="J667" i="2" s="1"/>
  <c r="I668" i="2"/>
  <c r="J668" i="2" s="1"/>
  <c r="I669" i="2"/>
  <c r="J669" i="2" s="1"/>
  <c r="I670" i="2"/>
  <c r="J670" i="2" s="1"/>
  <c r="I671" i="2"/>
  <c r="J671" i="2" s="1"/>
  <c r="I672" i="2"/>
  <c r="J672" i="2" s="1"/>
  <c r="I673" i="2"/>
  <c r="J673" i="2" s="1"/>
  <c r="I674" i="2"/>
  <c r="J674" i="2" s="1"/>
  <c r="I675" i="2"/>
  <c r="J675" i="2" s="1"/>
  <c r="I676" i="2"/>
  <c r="J676" i="2" s="1"/>
  <c r="I677" i="2"/>
  <c r="J677" i="2" s="1"/>
  <c r="I678" i="2"/>
  <c r="J678" i="2" s="1"/>
  <c r="I679" i="2"/>
  <c r="J679" i="2" s="1"/>
  <c r="I680" i="2"/>
  <c r="J680" i="2" s="1"/>
  <c r="I681" i="2"/>
  <c r="I4" i="2"/>
  <c r="J4" i="2" s="1"/>
  <c r="I690" i="2"/>
  <c r="J690" i="2" s="1"/>
  <c r="I691" i="2"/>
  <c r="J691" i="2" s="1"/>
  <c r="I692" i="2"/>
  <c r="J692" i="2" s="1"/>
  <c r="I693" i="2"/>
  <c r="J693" i="2" s="1"/>
  <c r="I694" i="2"/>
  <c r="I695" i="2"/>
  <c r="J695" i="2" s="1"/>
  <c r="I696" i="2"/>
  <c r="J696" i="2" s="1"/>
  <c r="I697" i="2"/>
  <c r="J697" i="2" s="1"/>
  <c r="I698" i="2"/>
  <c r="J698" i="2" s="1"/>
  <c r="I699" i="2"/>
  <c r="J699" i="2" s="1"/>
  <c r="I700" i="2"/>
  <c r="J700" i="2" s="1"/>
  <c r="I701" i="2"/>
  <c r="J701" i="2" s="1"/>
  <c r="I702" i="2"/>
  <c r="J702" i="2" s="1"/>
  <c r="I703" i="2"/>
  <c r="J703" i="2" s="1"/>
  <c r="I704" i="2"/>
  <c r="J704" i="2" s="1"/>
  <c r="I705" i="2"/>
  <c r="J705" i="2" s="1"/>
  <c r="I706" i="2"/>
  <c r="J706" i="2" s="1"/>
  <c r="I707" i="2"/>
  <c r="J707" i="2" s="1"/>
  <c r="I708" i="2"/>
  <c r="J708" i="2" s="1"/>
  <c r="I709" i="2"/>
  <c r="J709" i="2" s="1"/>
  <c r="I710" i="2"/>
  <c r="J710" i="2" s="1"/>
  <c r="I711" i="2"/>
  <c r="J711" i="2" s="1"/>
  <c r="I712" i="2"/>
  <c r="J712" i="2" s="1"/>
  <c r="I713" i="2"/>
  <c r="J713" i="2" s="1"/>
  <c r="I714" i="2"/>
  <c r="J714" i="2" s="1"/>
  <c r="I715" i="2"/>
  <c r="J715" i="2" s="1"/>
  <c r="I716" i="2"/>
  <c r="J716" i="2" s="1"/>
  <c r="I717" i="2"/>
  <c r="J717" i="2" s="1"/>
  <c r="I718" i="2"/>
  <c r="J718" i="2" s="1"/>
  <c r="I720" i="2"/>
  <c r="J720" i="2" s="1"/>
  <c r="I721" i="2"/>
  <c r="J721" i="2" s="1"/>
  <c r="I722" i="2"/>
  <c r="J722" i="2" s="1"/>
  <c r="I723" i="2"/>
  <c r="J723" i="2" s="1"/>
  <c r="I724" i="2"/>
  <c r="J724" i="2" s="1"/>
  <c r="I725" i="2"/>
  <c r="J725" i="2" s="1"/>
  <c r="I726" i="2"/>
  <c r="J726" i="2" s="1"/>
  <c r="I727" i="2"/>
  <c r="J727" i="2" s="1"/>
  <c r="I728" i="2"/>
  <c r="J728" i="2" s="1"/>
  <c r="I729" i="2"/>
  <c r="J729" i="2" s="1"/>
  <c r="I730" i="2"/>
  <c r="J730" i="2" s="1"/>
  <c r="I731" i="2"/>
  <c r="J731" i="2" s="1"/>
  <c r="I732" i="2"/>
  <c r="J732" i="2" s="1"/>
  <c r="I733" i="2"/>
  <c r="J733" i="2" s="1"/>
  <c r="I734" i="2"/>
  <c r="J734" i="2" s="1"/>
  <c r="I735" i="2"/>
  <c r="J735" i="2" s="1"/>
  <c r="I736" i="2"/>
  <c r="J736" i="2" s="1"/>
  <c r="I737" i="2"/>
  <c r="J737" i="2" s="1"/>
  <c r="I738" i="2"/>
  <c r="J738" i="2" s="1"/>
  <c r="I739" i="2"/>
  <c r="J739" i="2" s="1"/>
  <c r="I740" i="2"/>
  <c r="J740" i="2" s="1"/>
  <c r="I741" i="2"/>
  <c r="J741" i="2" s="1"/>
  <c r="I742" i="2"/>
  <c r="J742" i="2" s="1"/>
  <c r="I743" i="2"/>
  <c r="J743" i="2" s="1"/>
  <c r="I744" i="2"/>
  <c r="J744" i="2" s="1"/>
  <c r="I745" i="2"/>
  <c r="J745" i="2" s="1"/>
  <c r="I746" i="2"/>
  <c r="J746" i="2" s="1"/>
  <c r="I747" i="2"/>
  <c r="J747" i="2" s="1"/>
  <c r="I748" i="2"/>
  <c r="J748" i="2" s="1"/>
  <c r="I749" i="2"/>
  <c r="J749" i="2" s="1"/>
  <c r="I750" i="2"/>
  <c r="J750" i="2" s="1"/>
  <c r="I751" i="2"/>
  <c r="J751" i="2" s="1"/>
  <c r="I752" i="2"/>
  <c r="J752" i="2" s="1"/>
  <c r="I753" i="2"/>
  <c r="J753" i="2" s="1"/>
  <c r="I754" i="2"/>
  <c r="J754" i="2" s="1"/>
  <c r="I755" i="2"/>
  <c r="J755" i="2" s="1"/>
  <c r="I756" i="2"/>
  <c r="J756" i="2" s="1"/>
  <c r="I757" i="2"/>
  <c r="J757" i="2" s="1"/>
  <c r="I758" i="2"/>
  <c r="J758" i="2" s="1"/>
  <c r="I759" i="2"/>
  <c r="J759" i="2" s="1"/>
  <c r="I760" i="2"/>
  <c r="J760" i="2" s="1"/>
  <c r="I761" i="2"/>
  <c r="J761" i="2" s="1"/>
  <c r="I762" i="2"/>
  <c r="J762" i="2" s="1"/>
  <c r="I763" i="2"/>
  <c r="J763" i="2" s="1"/>
  <c r="I764" i="2"/>
  <c r="J764" i="2" s="1"/>
  <c r="I765" i="2"/>
  <c r="J765" i="2" s="1"/>
  <c r="I766" i="2"/>
  <c r="J766" i="2" s="1"/>
  <c r="I767" i="2"/>
  <c r="J767" i="2" s="1"/>
  <c r="I768" i="2"/>
  <c r="J768" i="2" s="1"/>
  <c r="I769" i="2"/>
  <c r="J769" i="2" s="1"/>
  <c r="I770" i="2"/>
  <c r="J770" i="2" s="1"/>
  <c r="I771" i="2"/>
  <c r="J771" i="2" s="1"/>
  <c r="I772" i="2"/>
  <c r="J772" i="2" s="1"/>
  <c r="I773" i="2"/>
  <c r="J773" i="2" s="1"/>
  <c r="I774" i="2"/>
  <c r="J774" i="2" s="1"/>
  <c r="I775" i="2"/>
  <c r="J775" i="2" s="1"/>
  <c r="I776" i="2"/>
  <c r="J776" i="2" s="1"/>
  <c r="I777" i="2"/>
  <c r="J777" i="2" s="1"/>
  <c r="I778" i="2"/>
  <c r="J778" i="2" s="1"/>
  <c r="I779" i="2"/>
  <c r="J779" i="2" s="1"/>
  <c r="I780" i="2"/>
  <c r="J780" i="2" s="1"/>
  <c r="I781" i="2"/>
  <c r="J781" i="2" s="1"/>
  <c r="I782" i="2"/>
  <c r="J782" i="2" s="1"/>
  <c r="I783" i="2"/>
  <c r="J783" i="2" s="1"/>
  <c r="I784" i="2"/>
  <c r="J784" i="2" s="1"/>
  <c r="I785" i="2"/>
  <c r="J785" i="2" s="1"/>
  <c r="I786" i="2"/>
  <c r="J786" i="2" s="1"/>
  <c r="I787" i="2"/>
  <c r="J787" i="2" s="1"/>
  <c r="I788" i="2"/>
  <c r="J788" i="2" s="1"/>
  <c r="I789" i="2"/>
  <c r="J789" i="2" s="1"/>
  <c r="I790" i="2"/>
  <c r="J790" i="2" s="1"/>
  <c r="I791" i="2"/>
  <c r="J791" i="2" s="1"/>
  <c r="I792" i="2"/>
  <c r="J792" i="2" s="1"/>
  <c r="I793" i="2"/>
  <c r="J793" i="2" s="1"/>
  <c r="I794" i="2"/>
  <c r="J794" i="2" s="1"/>
  <c r="I795" i="2"/>
  <c r="J795" i="2" s="1"/>
  <c r="I796" i="2"/>
  <c r="J796" i="2" s="1"/>
  <c r="I797" i="2"/>
  <c r="J797" i="2" s="1"/>
  <c r="I798" i="2"/>
  <c r="J798" i="2" s="1"/>
  <c r="I799" i="2"/>
  <c r="J799" i="2" s="1"/>
  <c r="I800" i="2"/>
  <c r="J800" i="2" s="1"/>
  <c r="I801" i="2"/>
  <c r="J801" i="2" s="1"/>
  <c r="I802" i="2"/>
  <c r="J802" i="2" s="1"/>
  <c r="I803" i="2"/>
  <c r="J803" i="2" s="1"/>
  <c r="I804" i="2"/>
  <c r="J804" i="2" s="1"/>
  <c r="I805" i="2"/>
  <c r="J805" i="2" s="1"/>
  <c r="I806" i="2"/>
  <c r="J806" i="2" s="1"/>
  <c r="I807" i="2"/>
  <c r="J807" i="2" s="1"/>
  <c r="I808" i="2"/>
  <c r="J808" i="2" s="1"/>
  <c r="I809" i="2"/>
  <c r="J809" i="2" s="1"/>
  <c r="I810" i="2"/>
  <c r="J810" i="2" s="1"/>
  <c r="I811" i="2"/>
  <c r="J811" i="2" s="1"/>
  <c r="I812" i="2"/>
  <c r="J812" i="2" s="1"/>
  <c r="I813" i="2"/>
  <c r="J813" i="2" s="1"/>
  <c r="I814" i="2"/>
  <c r="J814" i="2" s="1"/>
  <c r="I815" i="2"/>
  <c r="J815" i="2" s="1"/>
  <c r="I816" i="2"/>
  <c r="J816" i="2" s="1"/>
  <c r="I817" i="2"/>
  <c r="J817" i="2" s="1"/>
  <c r="I818" i="2"/>
  <c r="J818" i="2" s="1"/>
  <c r="I819" i="2"/>
  <c r="J819" i="2" s="1"/>
  <c r="I820" i="2"/>
  <c r="J820" i="2" s="1"/>
  <c r="I821" i="2"/>
  <c r="J821" i="2" s="1"/>
  <c r="I822" i="2"/>
  <c r="J822" i="2" s="1"/>
  <c r="I823" i="2"/>
  <c r="J823" i="2" s="1"/>
  <c r="I824" i="2"/>
  <c r="J824" i="2" s="1"/>
  <c r="I825" i="2"/>
  <c r="J825" i="2" s="1"/>
  <c r="I826" i="2"/>
  <c r="J826" i="2" s="1"/>
  <c r="I827" i="2"/>
  <c r="J827" i="2" s="1"/>
  <c r="I828" i="2"/>
  <c r="J828" i="2" s="1"/>
  <c r="I829" i="2"/>
  <c r="J829" i="2" s="1"/>
  <c r="I830" i="2"/>
  <c r="J830" i="2" s="1"/>
  <c r="I831" i="2"/>
  <c r="J831" i="2" s="1"/>
  <c r="I832" i="2"/>
  <c r="J832" i="2" s="1"/>
  <c r="I833" i="2"/>
  <c r="J833" i="2" s="1"/>
  <c r="I834" i="2"/>
  <c r="J834" i="2" s="1"/>
  <c r="I835" i="2"/>
  <c r="J835" i="2" s="1"/>
  <c r="I836" i="2"/>
  <c r="J836" i="2" s="1"/>
  <c r="I837" i="2"/>
  <c r="J837" i="2" s="1"/>
  <c r="I838" i="2"/>
  <c r="J838" i="2" s="1"/>
  <c r="I839" i="2"/>
  <c r="J839" i="2" s="1"/>
  <c r="I840" i="2"/>
  <c r="J840" i="2" s="1"/>
  <c r="I841" i="2"/>
  <c r="J841" i="2" s="1"/>
  <c r="I842" i="2"/>
  <c r="J842" i="2" s="1"/>
  <c r="I843" i="2"/>
  <c r="J843" i="2" s="1"/>
  <c r="I844" i="2"/>
  <c r="J844" i="2" s="1"/>
  <c r="I845" i="2"/>
  <c r="J845" i="2" s="1"/>
  <c r="I846" i="2"/>
  <c r="J846" i="2" s="1"/>
  <c r="I847" i="2"/>
  <c r="J847" i="2" s="1"/>
  <c r="I848" i="2"/>
  <c r="J848" i="2" s="1"/>
  <c r="I849" i="2"/>
  <c r="J849" i="2" s="1"/>
  <c r="I850" i="2"/>
  <c r="J850" i="2" s="1"/>
  <c r="I851" i="2"/>
  <c r="J851" i="2" s="1"/>
  <c r="I852" i="2"/>
  <c r="J852" i="2" s="1"/>
  <c r="I853" i="2"/>
  <c r="J853" i="2" s="1"/>
  <c r="I854" i="2"/>
  <c r="J854" i="2" s="1"/>
  <c r="I855" i="2"/>
  <c r="J855" i="2" s="1"/>
  <c r="I856" i="2"/>
  <c r="J856" i="2" s="1"/>
  <c r="I857" i="2"/>
  <c r="J857" i="2" s="1"/>
  <c r="I858" i="2"/>
  <c r="J858" i="2" s="1"/>
  <c r="I859" i="2"/>
  <c r="J859" i="2" s="1"/>
  <c r="I860" i="2"/>
  <c r="J860" i="2" s="1"/>
  <c r="I861" i="2"/>
  <c r="J861" i="2" s="1"/>
  <c r="I862" i="2"/>
  <c r="J862" i="2" s="1"/>
  <c r="I863" i="2"/>
  <c r="J863" i="2" s="1"/>
  <c r="I864" i="2"/>
  <c r="J864" i="2" s="1"/>
  <c r="I865" i="2"/>
  <c r="J865" i="2" s="1"/>
  <c r="I866" i="2"/>
  <c r="J866" i="2" s="1"/>
  <c r="I867" i="2"/>
  <c r="J867" i="2" s="1"/>
  <c r="I868" i="2"/>
  <c r="J868" i="2" s="1"/>
  <c r="I869" i="2"/>
  <c r="J869" i="2" s="1"/>
  <c r="I870" i="2"/>
  <c r="J870" i="2" s="1"/>
  <c r="I871" i="2"/>
  <c r="J871" i="2" s="1"/>
  <c r="I872" i="2"/>
  <c r="J872" i="2" s="1"/>
  <c r="I873" i="2"/>
  <c r="J873" i="2" s="1"/>
  <c r="I874" i="2"/>
  <c r="J874" i="2" s="1"/>
  <c r="I875" i="2"/>
  <c r="J875" i="2" s="1"/>
  <c r="I876" i="2"/>
  <c r="J876" i="2" s="1"/>
  <c r="I877" i="2"/>
  <c r="J877" i="2" s="1"/>
  <c r="I878" i="2"/>
  <c r="J878" i="2" s="1"/>
  <c r="I879" i="2"/>
  <c r="J879" i="2" s="1"/>
  <c r="I880" i="2"/>
  <c r="J880" i="2" s="1"/>
  <c r="I881" i="2"/>
  <c r="J881" i="2" s="1"/>
  <c r="I882" i="2"/>
  <c r="J882" i="2" s="1"/>
  <c r="I883" i="2"/>
  <c r="J883" i="2" s="1"/>
  <c r="I884" i="2"/>
  <c r="J884" i="2" s="1"/>
  <c r="I885" i="2"/>
  <c r="J885" i="2" s="1"/>
  <c r="I886" i="2"/>
  <c r="J886" i="2" s="1"/>
  <c r="I887" i="2"/>
  <c r="J887" i="2" s="1"/>
  <c r="I888" i="2"/>
  <c r="J888" i="2" s="1"/>
  <c r="I889" i="2"/>
  <c r="J889" i="2" s="1"/>
  <c r="I890" i="2"/>
  <c r="J890" i="2" s="1"/>
  <c r="I891" i="2"/>
  <c r="J891" i="2" s="1"/>
  <c r="I892" i="2"/>
  <c r="J892" i="2" s="1"/>
  <c r="I893" i="2"/>
  <c r="J893" i="2" s="1"/>
  <c r="I894" i="2"/>
  <c r="J894" i="2" s="1"/>
  <c r="I895" i="2"/>
  <c r="J895" i="2" s="1"/>
  <c r="I896" i="2"/>
  <c r="J896" i="2" s="1"/>
  <c r="I897" i="2"/>
  <c r="J897" i="2" s="1"/>
  <c r="I898" i="2"/>
  <c r="J898" i="2" s="1"/>
  <c r="I899" i="2"/>
  <c r="J899" i="2" s="1"/>
  <c r="I900" i="2"/>
  <c r="J900" i="2" s="1"/>
  <c r="I901" i="2"/>
  <c r="J901" i="2" s="1"/>
  <c r="I902" i="2"/>
  <c r="J902" i="2" s="1"/>
  <c r="I903" i="2"/>
  <c r="J903" i="2" s="1"/>
  <c r="I904" i="2"/>
  <c r="J904" i="2" s="1"/>
  <c r="I905" i="2"/>
  <c r="J905" i="2" s="1"/>
  <c r="I906" i="2"/>
  <c r="J906" i="2" s="1"/>
  <c r="I907" i="2"/>
  <c r="J907" i="2" s="1"/>
  <c r="I908" i="2"/>
  <c r="J908" i="2" s="1"/>
  <c r="I909" i="2"/>
  <c r="J909" i="2" s="1"/>
  <c r="I910" i="2"/>
  <c r="J910" i="2" s="1"/>
  <c r="I911" i="2"/>
  <c r="J911" i="2" s="1"/>
  <c r="I912" i="2"/>
  <c r="J912" i="2" s="1"/>
  <c r="I913" i="2"/>
  <c r="J913" i="2" s="1"/>
  <c r="I914" i="2"/>
  <c r="J914" i="2" s="1"/>
  <c r="I915" i="2"/>
  <c r="J915" i="2" s="1"/>
  <c r="I916" i="2"/>
  <c r="J916" i="2" s="1"/>
  <c r="I917" i="2"/>
  <c r="J917" i="2" s="1"/>
  <c r="I918" i="2"/>
  <c r="J918" i="2" s="1"/>
  <c r="I919" i="2"/>
  <c r="J919" i="2" s="1"/>
  <c r="I920" i="2"/>
  <c r="J920" i="2" s="1"/>
  <c r="I921" i="2"/>
  <c r="J921" i="2" s="1"/>
  <c r="I922" i="2"/>
  <c r="J922" i="2" s="1"/>
  <c r="I923" i="2"/>
  <c r="J923" i="2" s="1"/>
  <c r="I924" i="2"/>
  <c r="J924" i="2" s="1"/>
  <c r="I925" i="2"/>
  <c r="J925" i="2" s="1"/>
  <c r="I926" i="2"/>
  <c r="J926" i="2" s="1"/>
  <c r="I927" i="2"/>
  <c r="J927" i="2" s="1"/>
  <c r="I928" i="2"/>
  <c r="J928" i="2" s="1"/>
  <c r="I929" i="2"/>
  <c r="J929" i="2" s="1"/>
  <c r="I930" i="2"/>
  <c r="J930" i="2" s="1"/>
  <c r="I931" i="2"/>
  <c r="J931" i="2" s="1"/>
  <c r="I932" i="2"/>
  <c r="J932" i="2" s="1"/>
  <c r="I933" i="2"/>
  <c r="J933" i="2" s="1"/>
  <c r="I934" i="2"/>
  <c r="J934" i="2" s="1"/>
  <c r="I935" i="2"/>
  <c r="J935" i="2" s="1"/>
  <c r="I936" i="2"/>
  <c r="J936" i="2" s="1"/>
  <c r="I937" i="2"/>
  <c r="J937" i="2" s="1"/>
  <c r="I938" i="2"/>
  <c r="J938" i="2" s="1"/>
  <c r="I939" i="2"/>
  <c r="J939" i="2" s="1"/>
  <c r="I940" i="2"/>
  <c r="J940" i="2" s="1"/>
  <c r="I941" i="2"/>
  <c r="J941" i="2" s="1"/>
  <c r="I942" i="2"/>
  <c r="J942" i="2" s="1"/>
  <c r="I943" i="2"/>
  <c r="J943" i="2" s="1"/>
  <c r="I944" i="2"/>
  <c r="J944" i="2" s="1"/>
  <c r="I945" i="2"/>
  <c r="J945" i="2" s="1"/>
  <c r="I946" i="2"/>
  <c r="J946" i="2" s="1"/>
  <c r="I947" i="2"/>
  <c r="J947" i="2" s="1"/>
  <c r="I948" i="2"/>
  <c r="J948" i="2" s="1"/>
  <c r="I949" i="2"/>
  <c r="J949" i="2" s="1"/>
  <c r="I950" i="2"/>
  <c r="J950" i="2" s="1"/>
  <c r="I951" i="2"/>
  <c r="J951" i="2" s="1"/>
  <c r="I952" i="2"/>
  <c r="J952" i="2" s="1"/>
  <c r="I953" i="2"/>
  <c r="J953" i="2" s="1"/>
  <c r="I954" i="2"/>
  <c r="J954" i="2" s="1"/>
  <c r="I955" i="2"/>
  <c r="J955" i="2" s="1"/>
  <c r="I956" i="2"/>
  <c r="J956" i="2" s="1"/>
  <c r="I957" i="2"/>
  <c r="J957" i="2" s="1"/>
  <c r="I958" i="2"/>
  <c r="J958" i="2" s="1"/>
  <c r="I959" i="2"/>
  <c r="J959" i="2" s="1"/>
  <c r="I960" i="2"/>
  <c r="J960" i="2" s="1"/>
  <c r="I961" i="2"/>
  <c r="J961" i="2" s="1"/>
  <c r="I962" i="2"/>
  <c r="J962" i="2" s="1"/>
  <c r="I963" i="2"/>
  <c r="J963" i="2" s="1"/>
  <c r="I964" i="2"/>
  <c r="J964" i="2" s="1"/>
  <c r="I965" i="2"/>
  <c r="J965" i="2" s="1"/>
  <c r="I966" i="2"/>
  <c r="J966" i="2" s="1"/>
  <c r="I967" i="2"/>
  <c r="J967" i="2" s="1"/>
  <c r="I968" i="2"/>
  <c r="J968" i="2" s="1"/>
  <c r="I969" i="2"/>
  <c r="J969" i="2" s="1"/>
  <c r="I970" i="2"/>
  <c r="J970" i="2" s="1"/>
  <c r="I971" i="2"/>
  <c r="J971" i="2" s="1"/>
  <c r="I972" i="2"/>
  <c r="J972" i="2" s="1"/>
  <c r="I973" i="2"/>
  <c r="J973" i="2" s="1"/>
  <c r="I974" i="2"/>
  <c r="J974" i="2" s="1"/>
  <c r="I975" i="2"/>
  <c r="J975" i="2" s="1"/>
  <c r="I976" i="2"/>
  <c r="J976" i="2" s="1"/>
  <c r="I977" i="2"/>
  <c r="J977" i="2" s="1"/>
  <c r="I978" i="2"/>
  <c r="J978" i="2" s="1"/>
  <c r="I979" i="2"/>
  <c r="J979" i="2" s="1"/>
  <c r="I980" i="2"/>
  <c r="J980" i="2" s="1"/>
  <c r="I981" i="2"/>
  <c r="J981" i="2" s="1"/>
  <c r="I982" i="2"/>
  <c r="J982" i="2" s="1"/>
  <c r="I983" i="2"/>
  <c r="J983" i="2" s="1"/>
  <c r="I984" i="2"/>
  <c r="J984" i="2" s="1"/>
  <c r="I985" i="2"/>
  <c r="J985" i="2" s="1"/>
  <c r="I986" i="2"/>
  <c r="J986" i="2" s="1"/>
  <c r="I987" i="2"/>
  <c r="J987" i="2" s="1"/>
  <c r="I988" i="2"/>
  <c r="J988" i="2" s="1"/>
  <c r="I989" i="2"/>
  <c r="J989" i="2" s="1"/>
  <c r="I990" i="2"/>
  <c r="J990" i="2" s="1"/>
  <c r="I991" i="2"/>
  <c r="J991" i="2" s="1"/>
  <c r="I992" i="2"/>
  <c r="J992" i="2" s="1"/>
  <c r="I993" i="2"/>
  <c r="J993" i="2" s="1"/>
  <c r="I994" i="2"/>
  <c r="J994" i="2" s="1"/>
  <c r="I995" i="2"/>
  <c r="J995" i="2" s="1"/>
  <c r="I996" i="2"/>
  <c r="J996" i="2" s="1"/>
  <c r="I997" i="2"/>
  <c r="J997" i="2" s="1"/>
  <c r="I998" i="2"/>
  <c r="J998" i="2" s="1"/>
  <c r="I999" i="2"/>
  <c r="J999" i="2" s="1"/>
  <c r="I1000" i="2"/>
  <c r="J1000" i="2" s="1"/>
  <c r="I1001" i="2"/>
  <c r="J1001" i="2" s="1"/>
  <c r="I1002" i="2"/>
  <c r="J1002" i="2" s="1"/>
  <c r="I1003" i="2"/>
  <c r="J1003" i="2" s="1"/>
  <c r="I1004" i="2"/>
  <c r="J1004" i="2" s="1"/>
  <c r="I1005" i="2"/>
  <c r="J1005" i="2" s="1"/>
  <c r="I1006" i="2"/>
  <c r="J1006" i="2" s="1"/>
  <c r="I1007" i="2"/>
  <c r="J1007" i="2" s="1"/>
  <c r="I1008" i="2"/>
  <c r="J1008" i="2" s="1"/>
  <c r="I1009" i="2"/>
  <c r="J1009" i="2" s="1"/>
  <c r="I1010" i="2"/>
  <c r="J1010" i="2" s="1"/>
  <c r="I1011" i="2"/>
  <c r="J1011" i="2" s="1"/>
  <c r="I1012" i="2"/>
  <c r="J1012" i="2" s="1"/>
  <c r="I1013" i="2"/>
  <c r="J1013" i="2" s="1"/>
  <c r="I1014" i="2"/>
  <c r="J1014" i="2" s="1"/>
  <c r="I1015" i="2"/>
  <c r="J1015" i="2" s="1"/>
  <c r="I1016" i="2"/>
  <c r="J1016" i="2" s="1"/>
  <c r="I1017" i="2"/>
  <c r="J1017" i="2" s="1"/>
  <c r="I1018" i="2"/>
  <c r="J1018" i="2" s="1"/>
  <c r="I1019" i="2"/>
  <c r="J1019" i="2" s="1"/>
  <c r="I1020" i="2"/>
  <c r="J1020" i="2" s="1"/>
  <c r="I1021" i="2"/>
  <c r="J1021" i="2" s="1"/>
  <c r="I1022" i="2"/>
  <c r="J1022" i="2" s="1"/>
  <c r="I1023" i="2"/>
  <c r="J1023" i="2" s="1"/>
  <c r="I1024" i="2"/>
  <c r="J1024" i="2" s="1"/>
  <c r="I1025" i="2"/>
  <c r="J1025" i="2" s="1"/>
  <c r="I1026" i="2"/>
  <c r="J1026" i="2" s="1"/>
  <c r="I1027" i="2"/>
  <c r="J1027" i="2" s="1"/>
  <c r="I1028" i="2"/>
  <c r="J1028" i="2" s="1"/>
  <c r="I1029" i="2"/>
  <c r="J1029" i="2" s="1"/>
  <c r="I1030" i="2"/>
  <c r="J1030" i="2" s="1"/>
  <c r="I1031" i="2"/>
  <c r="J1031" i="2" s="1"/>
  <c r="I1032" i="2"/>
  <c r="J1032" i="2" s="1"/>
  <c r="I1033" i="2"/>
  <c r="J1033" i="2" s="1"/>
  <c r="I1034" i="2"/>
  <c r="J1034" i="2" s="1"/>
  <c r="I1035" i="2"/>
  <c r="J1035" i="2" s="1"/>
  <c r="I1036" i="2"/>
  <c r="J1036" i="2" s="1"/>
  <c r="I1037" i="2"/>
  <c r="J1037" i="2" s="1"/>
  <c r="I1038" i="2"/>
  <c r="J1038" i="2" s="1"/>
  <c r="I1039" i="2"/>
  <c r="J1039" i="2" s="1"/>
  <c r="I1040" i="2"/>
  <c r="J1040" i="2" s="1"/>
  <c r="I1041" i="2"/>
  <c r="J1041" i="2" s="1"/>
  <c r="I1042" i="2"/>
  <c r="J1042" i="2" s="1"/>
  <c r="I1043" i="2"/>
  <c r="J1043" i="2" s="1"/>
  <c r="I1044" i="2"/>
  <c r="J1044" i="2" s="1"/>
  <c r="I1045" i="2"/>
  <c r="J1045" i="2" s="1"/>
  <c r="I1046" i="2"/>
  <c r="J1046" i="2" s="1"/>
  <c r="I1047" i="2"/>
  <c r="J1047" i="2" s="1"/>
  <c r="I1048" i="2"/>
  <c r="J1048" i="2" s="1"/>
  <c r="I1049" i="2"/>
  <c r="J1049" i="2" s="1"/>
  <c r="I1050" i="2"/>
  <c r="J1050" i="2" s="1"/>
  <c r="I1051" i="2"/>
  <c r="J1051" i="2" s="1"/>
  <c r="I1052" i="2"/>
  <c r="J1052" i="2" s="1"/>
  <c r="I1053" i="2"/>
  <c r="J1053" i="2" s="1"/>
  <c r="I1054" i="2"/>
  <c r="J1054" i="2" s="1"/>
  <c r="I1055" i="2"/>
  <c r="J1055" i="2" s="1"/>
  <c r="I1056" i="2"/>
  <c r="J1056" i="2" s="1"/>
  <c r="I1057" i="2"/>
  <c r="J1057" i="2" s="1"/>
  <c r="I1058" i="2"/>
  <c r="J1058" i="2" s="1"/>
  <c r="I1059" i="2"/>
  <c r="J1059" i="2" s="1"/>
  <c r="I1060" i="2"/>
  <c r="J1060" i="2" s="1"/>
  <c r="I1061" i="2"/>
  <c r="J1061" i="2" s="1"/>
  <c r="I1062" i="2"/>
  <c r="J1062" i="2" s="1"/>
  <c r="I1063" i="2"/>
  <c r="J1063" i="2" s="1"/>
  <c r="I1064" i="2"/>
  <c r="J1064" i="2" s="1"/>
  <c r="I1065" i="2"/>
  <c r="J1065" i="2" s="1"/>
  <c r="I1066" i="2"/>
  <c r="J1066" i="2" s="1"/>
  <c r="I1067" i="2"/>
  <c r="J1067" i="2" s="1"/>
  <c r="I1068" i="2"/>
  <c r="J1068" i="2" s="1"/>
  <c r="I1069" i="2"/>
  <c r="J1069" i="2" s="1"/>
  <c r="I1070" i="2"/>
  <c r="J1070" i="2" s="1"/>
  <c r="I1071" i="2"/>
  <c r="J1071" i="2" s="1"/>
  <c r="I1072" i="2"/>
  <c r="J1072" i="2" s="1"/>
  <c r="I1073" i="2"/>
  <c r="J1073" i="2" s="1"/>
  <c r="I1074" i="2"/>
  <c r="J1074" i="2" s="1"/>
  <c r="I1075" i="2"/>
  <c r="J1075" i="2" s="1"/>
  <c r="I1076" i="2"/>
  <c r="J1076" i="2" s="1"/>
  <c r="I1077" i="2"/>
  <c r="J1077" i="2" s="1"/>
  <c r="I1078" i="2"/>
  <c r="J1078" i="2" s="1"/>
  <c r="I1079" i="2"/>
  <c r="J1079" i="2" s="1"/>
  <c r="I1080" i="2"/>
  <c r="J1080" i="2" s="1"/>
  <c r="I1081" i="2"/>
  <c r="J1081" i="2" s="1"/>
  <c r="I1082" i="2"/>
  <c r="J1082" i="2" s="1"/>
  <c r="I1083" i="2"/>
  <c r="J1083" i="2" s="1"/>
  <c r="I1084" i="2"/>
  <c r="J1084" i="2" s="1"/>
  <c r="I1085" i="2"/>
  <c r="J1085" i="2" s="1"/>
  <c r="I1086" i="2"/>
  <c r="J1086" i="2" s="1"/>
  <c r="I1087" i="2"/>
  <c r="J1087" i="2" s="1"/>
  <c r="I1088" i="2"/>
  <c r="J1088" i="2" s="1"/>
  <c r="I1089" i="2"/>
  <c r="J1089" i="2" s="1"/>
  <c r="I1090" i="2"/>
  <c r="J1090" i="2" s="1"/>
  <c r="I1091" i="2"/>
  <c r="J1091" i="2" s="1"/>
  <c r="I1092" i="2"/>
  <c r="J1092" i="2" s="1"/>
  <c r="I1093" i="2"/>
  <c r="J1093" i="2" s="1"/>
  <c r="I1094" i="2"/>
  <c r="J1094" i="2" s="1"/>
  <c r="I1095" i="2"/>
  <c r="J1095" i="2" s="1"/>
  <c r="I1096" i="2"/>
  <c r="J1096" i="2" s="1"/>
  <c r="I1097" i="2"/>
  <c r="J1097" i="2" s="1"/>
  <c r="I1098" i="2"/>
  <c r="J1098" i="2" s="1"/>
  <c r="I1099" i="2"/>
  <c r="J1099" i="2" s="1"/>
  <c r="I1100" i="2"/>
  <c r="J1100" i="2" s="1"/>
  <c r="I1101" i="2"/>
  <c r="J1101" i="2" s="1"/>
  <c r="I1102" i="2"/>
  <c r="J1102" i="2" s="1"/>
  <c r="I1103" i="2"/>
  <c r="J1103" i="2" s="1"/>
  <c r="I1104" i="2"/>
  <c r="J1104" i="2" s="1"/>
  <c r="I1106" i="2"/>
  <c r="J1106" i="2" s="1"/>
  <c r="I1107" i="2"/>
  <c r="J1107" i="2" s="1"/>
  <c r="I1108" i="2"/>
  <c r="J1108" i="2" s="1"/>
  <c r="I1109" i="2"/>
  <c r="J1109" i="2" s="1"/>
  <c r="I1110" i="2"/>
  <c r="J1110" i="2" s="1"/>
  <c r="I1111" i="2"/>
  <c r="J1111" i="2" s="1"/>
  <c r="I1112" i="2"/>
  <c r="J1112" i="2" s="1"/>
  <c r="I1113" i="2"/>
  <c r="J1113" i="2" s="1"/>
  <c r="I1114" i="2"/>
  <c r="J1114" i="2" s="1"/>
  <c r="I1115" i="2"/>
  <c r="J1115" i="2" s="1"/>
  <c r="I1116" i="2"/>
  <c r="J1116" i="2" s="1"/>
  <c r="I1117" i="2"/>
  <c r="J1117" i="2" s="1"/>
  <c r="I1118" i="2"/>
  <c r="J1118" i="2" s="1"/>
  <c r="I1119" i="2"/>
  <c r="J1119" i="2" s="1"/>
  <c r="I1120" i="2"/>
  <c r="J1120" i="2" s="1"/>
  <c r="I1121" i="2"/>
  <c r="J1121" i="2" s="1"/>
  <c r="I1122" i="2"/>
  <c r="J1122" i="2" s="1"/>
  <c r="I1123" i="2"/>
  <c r="J1123" i="2" s="1"/>
  <c r="I1124" i="2"/>
  <c r="J1124" i="2" s="1"/>
  <c r="I1125" i="2"/>
  <c r="J1125" i="2" s="1"/>
  <c r="I1126" i="2"/>
  <c r="J1126" i="2" s="1"/>
  <c r="I1127" i="2"/>
  <c r="J1127" i="2" s="1"/>
  <c r="I1128" i="2"/>
  <c r="J1128" i="2" s="1"/>
  <c r="I1129" i="2"/>
  <c r="J1129" i="2" s="1"/>
  <c r="I1130" i="2"/>
  <c r="J1130" i="2" s="1"/>
  <c r="I1131" i="2"/>
  <c r="J1131" i="2" s="1"/>
  <c r="I1132" i="2"/>
  <c r="J1132" i="2" s="1"/>
  <c r="I1133" i="2"/>
  <c r="J1133" i="2" s="1"/>
  <c r="I1134" i="2"/>
  <c r="J1134" i="2" s="1"/>
  <c r="I1135" i="2"/>
  <c r="J1135" i="2" s="1"/>
  <c r="I1136" i="2"/>
  <c r="J1136" i="2" s="1"/>
  <c r="I1137" i="2"/>
  <c r="J1137" i="2" s="1"/>
  <c r="I1138" i="2"/>
  <c r="J1138" i="2" s="1"/>
  <c r="I1139" i="2"/>
  <c r="J1139" i="2" s="1"/>
  <c r="I1140" i="2"/>
  <c r="J1140" i="2" s="1"/>
  <c r="I1141" i="2"/>
  <c r="J1141" i="2" s="1"/>
  <c r="I1142" i="2"/>
  <c r="J1142" i="2" s="1"/>
  <c r="I1143" i="2"/>
  <c r="J1143" i="2" s="1"/>
  <c r="I1144" i="2"/>
  <c r="J1144" i="2" s="1"/>
  <c r="I1145" i="2"/>
  <c r="J1145" i="2" s="1"/>
  <c r="I1146" i="2"/>
  <c r="J1146" i="2" s="1"/>
  <c r="I1147" i="2"/>
  <c r="J1147" i="2" s="1"/>
  <c r="I1148" i="2"/>
  <c r="J1148" i="2" s="1"/>
  <c r="I1149" i="2"/>
  <c r="J1149" i="2" s="1"/>
  <c r="I1150" i="2"/>
  <c r="J1150" i="2" s="1"/>
  <c r="I1151" i="2"/>
  <c r="J1151" i="2" s="1"/>
  <c r="I1152" i="2"/>
  <c r="J1152" i="2" s="1"/>
  <c r="I1153" i="2"/>
  <c r="J1153" i="2" s="1"/>
  <c r="I1154" i="2"/>
  <c r="J1154" i="2" s="1"/>
  <c r="I1155" i="2"/>
  <c r="J1155" i="2" s="1"/>
  <c r="I1156" i="2"/>
  <c r="J1156" i="2" s="1"/>
  <c r="I1157" i="2"/>
  <c r="J1157" i="2" s="1"/>
  <c r="I1158" i="2"/>
  <c r="J1158" i="2" s="1"/>
  <c r="I1159" i="2"/>
  <c r="J1159" i="2" s="1"/>
  <c r="I1160" i="2"/>
  <c r="J1160" i="2" s="1"/>
  <c r="I1161" i="2"/>
  <c r="J1161" i="2" s="1"/>
  <c r="I1162" i="2"/>
  <c r="J1162" i="2" s="1"/>
  <c r="I1163" i="2"/>
  <c r="J1163" i="2" s="1"/>
  <c r="I1164" i="2"/>
  <c r="J1164" i="2" s="1"/>
  <c r="I1165" i="2"/>
  <c r="J1165" i="2" s="1"/>
  <c r="I1166" i="2"/>
  <c r="J1166" i="2" s="1"/>
  <c r="I1167" i="2"/>
  <c r="J1167" i="2" s="1"/>
  <c r="I1168" i="2"/>
  <c r="J1168" i="2" s="1"/>
  <c r="I1169" i="2"/>
  <c r="J1169" i="2" s="1"/>
  <c r="I1170" i="2"/>
  <c r="J1170" i="2" s="1"/>
  <c r="I1171" i="2"/>
  <c r="J1171" i="2" s="1"/>
  <c r="I1172" i="2"/>
  <c r="J1172" i="2" s="1"/>
  <c r="I1173" i="2"/>
  <c r="J1173" i="2" s="1"/>
  <c r="I1174" i="2"/>
  <c r="J1174" i="2" s="1"/>
  <c r="I1175" i="2"/>
  <c r="J1175" i="2" s="1"/>
  <c r="I1176" i="2"/>
  <c r="J1176" i="2" s="1"/>
  <c r="I1177" i="2"/>
  <c r="J1177" i="2" s="1"/>
  <c r="I1178" i="2"/>
  <c r="J1178" i="2" s="1"/>
  <c r="I1179" i="2"/>
  <c r="J1179" i="2" s="1"/>
  <c r="I1180" i="2"/>
  <c r="J1180" i="2" s="1"/>
  <c r="I1181" i="2"/>
  <c r="J1181" i="2" s="1"/>
  <c r="I1182" i="2"/>
  <c r="J1182" i="2" s="1"/>
  <c r="I1183" i="2"/>
  <c r="J1183" i="2" s="1"/>
  <c r="I1184" i="2"/>
  <c r="J1184" i="2" s="1"/>
  <c r="I1185" i="2"/>
  <c r="J1185" i="2" s="1"/>
  <c r="I1186" i="2"/>
  <c r="J1186" i="2" s="1"/>
  <c r="I1187" i="2"/>
  <c r="J1187" i="2" s="1"/>
  <c r="I1188" i="2"/>
  <c r="J1188" i="2" s="1"/>
  <c r="I1189" i="2"/>
  <c r="J1189" i="2" s="1"/>
  <c r="I1190" i="2"/>
  <c r="J1190" i="2" s="1"/>
  <c r="I1191" i="2"/>
  <c r="J1191" i="2" s="1"/>
  <c r="I1192" i="2"/>
  <c r="J1192" i="2" s="1"/>
  <c r="I1193" i="2"/>
  <c r="J1193" i="2" s="1"/>
  <c r="I1194" i="2"/>
  <c r="J1194" i="2" s="1"/>
  <c r="I1195" i="2"/>
  <c r="J1195" i="2" s="1"/>
  <c r="I1196" i="2"/>
  <c r="J1196" i="2" s="1"/>
  <c r="I1197" i="2"/>
  <c r="J1197" i="2" s="1"/>
  <c r="I1198" i="2"/>
  <c r="J1198" i="2" s="1"/>
  <c r="I1199" i="2"/>
  <c r="J1199" i="2" s="1"/>
  <c r="I1200" i="2"/>
  <c r="J1200" i="2" s="1"/>
  <c r="I1201" i="2"/>
  <c r="I1202" i="2"/>
  <c r="I1203" i="2"/>
  <c r="J1203" i="2" s="1"/>
  <c r="I1204" i="2"/>
  <c r="J1204" i="2" s="1"/>
  <c r="I1205" i="2"/>
  <c r="J1205" i="2" s="1"/>
  <c r="I1206" i="2"/>
  <c r="J1206" i="2" s="1"/>
  <c r="I1207" i="2"/>
  <c r="J1207" i="2" s="1"/>
  <c r="I1208" i="2"/>
  <c r="J1208" i="2" s="1"/>
  <c r="I1209" i="2"/>
  <c r="J1209" i="2" s="1"/>
  <c r="I1210" i="2"/>
  <c r="J1210" i="2" s="1"/>
  <c r="I1211" i="2"/>
  <c r="J1211" i="2" s="1"/>
  <c r="I1212" i="2"/>
  <c r="J1212" i="2" s="1"/>
  <c r="I1213" i="2"/>
  <c r="J1213" i="2" s="1"/>
  <c r="I1214" i="2"/>
  <c r="J1214" i="2" s="1"/>
  <c r="I1215" i="2"/>
  <c r="J1215" i="2" s="1"/>
  <c r="I1216" i="2"/>
  <c r="J1216" i="2" s="1"/>
  <c r="I1217" i="2"/>
  <c r="J1217" i="2" s="1"/>
  <c r="I1218" i="2"/>
  <c r="J1218" i="2" s="1"/>
  <c r="I1219" i="2"/>
  <c r="J1219" i="2" s="1"/>
  <c r="I1220" i="2"/>
  <c r="J1220" i="2" s="1"/>
  <c r="I1221" i="2"/>
  <c r="J1221" i="2" s="1"/>
  <c r="I1222" i="2"/>
  <c r="J1222" i="2" s="1"/>
  <c r="I1223" i="2"/>
  <c r="J1223" i="2" s="1"/>
  <c r="I1224" i="2"/>
  <c r="J1224" i="2" s="1"/>
  <c r="I1225" i="2"/>
  <c r="J1225" i="2" s="1"/>
  <c r="I1226" i="2"/>
  <c r="J1226" i="2" s="1"/>
  <c r="I1227" i="2"/>
  <c r="J1227" i="2" s="1"/>
  <c r="I1228" i="2"/>
  <c r="J1228" i="2" s="1"/>
  <c r="I1229" i="2"/>
  <c r="J1229" i="2" s="1"/>
  <c r="I1230" i="2"/>
  <c r="J1230" i="2" s="1"/>
  <c r="I1231" i="2"/>
  <c r="J1231" i="2" s="1"/>
  <c r="I1232" i="2"/>
  <c r="J1232" i="2" s="1"/>
  <c r="I1233" i="2"/>
  <c r="J1233" i="2" s="1"/>
  <c r="I1234" i="2"/>
  <c r="J1234" i="2" s="1"/>
  <c r="I1235" i="2"/>
  <c r="J1235" i="2" s="1"/>
  <c r="I1236" i="2"/>
  <c r="J1236" i="2" s="1"/>
  <c r="I1237" i="2"/>
  <c r="J1237" i="2" s="1"/>
  <c r="I1238" i="2"/>
  <c r="J1238" i="2" s="1"/>
  <c r="I1239" i="2"/>
  <c r="J1239" i="2" s="1"/>
  <c r="I1240" i="2"/>
  <c r="J1240" i="2" s="1"/>
  <c r="I1241" i="2"/>
  <c r="J1241" i="2" s="1"/>
  <c r="I1242" i="2"/>
  <c r="J1242" i="2" s="1"/>
  <c r="I1243" i="2"/>
  <c r="J1243" i="2" s="1"/>
  <c r="I1244" i="2"/>
  <c r="J1244" i="2" s="1"/>
  <c r="I1245" i="2"/>
  <c r="J1245" i="2" s="1"/>
  <c r="I1246" i="2"/>
  <c r="J1246" i="2" s="1"/>
  <c r="I683" i="2"/>
  <c r="J683" i="2" s="1"/>
  <c r="I684" i="2"/>
  <c r="J684" i="2" s="1"/>
  <c r="I685" i="2"/>
  <c r="J685" i="2" s="1"/>
  <c r="I686" i="2"/>
  <c r="J686" i="2" s="1"/>
  <c r="I687" i="2"/>
  <c r="J687" i="2" s="1"/>
  <c r="I688" i="2"/>
  <c r="J688" i="2" s="1"/>
  <c r="I689" i="2"/>
  <c r="J689" i="2" s="1"/>
  <c r="I682" i="2"/>
  <c r="J682" i="2" s="1"/>
</calcChain>
</file>

<file path=xl/sharedStrings.xml><?xml version="1.0" encoding="utf-8"?>
<sst xmlns="http://schemas.openxmlformats.org/spreadsheetml/2006/main" count="7476" uniqueCount="2591">
  <si>
    <t>JEDNOSTKA MIARY</t>
  </si>
  <si>
    <t xml:space="preserve">Lp. </t>
  </si>
  <si>
    <t xml:space="preserve">Ilość </t>
  </si>
  <si>
    <t>Numer katalogowy</t>
  </si>
  <si>
    <t>RPMI 1640 W/ STABLE GLUTAMINE</t>
  </si>
  <si>
    <t>EZNA KIT PLANT DNA MINI</t>
  </si>
  <si>
    <t>AGENCOURT AMPURE XP</t>
  </si>
  <si>
    <t>AMPURE XP 60ML MAGNETIC BEAD</t>
  </si>
  <si>
    <t>ZESTAW FILTRACYJNY 150ML PVDF 0,1ΜM ST</t>
  </si>
  <si>
    <t>JEDNOSTKA FILTRACYJNA 15 ML 0,1 ΜM PES</t>
  </si>
  <si>
    <t>JEDNOSTKA FILTRACYJNA 50 ML 0,1 ΜM PES</t>
  </si>
  <si>
    <t>ZESTAW FILTRACYJNY  1000 ML 0,1 ΜM PES</t>
  </si>
  <si>
    <t>ZESTAW FILTRACYJNY 500 ML 0,1 ΜM PES</t>
  </si>
  <si>
    <t>ZESTAW FILTRACYJNY 250 ML 0,1ΜM PES</t>
  </si>
  <si>
    <t>FILTR STRZYKAWKOWE CA 25MM 0,22 ST</t>
  </si>
  <si>
    <t>FILTR STRZYKAWKOWY CA 25MM 0.45 NS</t>
  </si>
  <si>
    <t>FILTR STRZYKAWKOWY CA 25MM 0.45 ST</t>
  </si>
  <si>
    <t>FILTR STRZYKAWKOWY NY 25MM 0.22  NS</t>
  </si>
  <si>
    <t>FILTR STRZYKAWKOWY NY 25MM 0.45 NS</t>
  </si>
  <si>
    <t>FILTR STRZYKAWKOWY NY 30MM 0.22 ST</t>
  </si>
  <si>
    <t>FILTRY STRZYKAWKOWE PES 25MM 0,22 ST</t>
  </si>
  <si>
    <t>FILTR STRZYKAWKOWY PES 30MM 0.22 NS</t>
  </si>
  <si>
    <t>FILTR STRZYKAWKOWY PTFE 13MM 0.22 NS</t>
  </si>
  <si>
    <t>FILTR STRZYKAWKOWE PTFE 25MM 0.22 NS</t>
  </si>
  <si>
    <t>FILTR STRZYKAWKOWE PTFE 25MM 0.45 NS</t>
  </si>
  <si>
    <t>FILTR STRZYKAWKOWY PVDF 13MM 0.22 NS</t>
  </si>
  <si>
    <t>FILTR STRZYKAWKOWY PVDF 30MM 0.22 NS</t>
  </si>
  <si>
    <t>FILTR STRZYKAWKOWE RC 13MM 0.22  NS</t>
  </si>
  <si>
    <t>FILTR STRZYKAWKOWY RC 30MM 0.22 NS</t>
  </si>
  <si>
    <t>ZESTAW FILTRACYJNY 150ML PES 0,2UM ST</t>
  </si>
  <si>
    <t>TUBE ZESTAW FILTRACYJNY 150ML PES 0,45ΜM</t>
  </si>
  <si>
    <t>[EN]FILTER UNIT 1000ML NYLON 0,22µM ST</t>
  </si>
  <si>
    <t>ZESTAW DO FILTRACJI 500ML 0,22µM ST</t>
  </si>
  <si>
    <t>ZESTAW FILTRACYJNY 250ML NYLON 0,45ΜM ST</t>
  </si>
  <si>
    <t>ZESTAW FILTRACYJNY 150ML NYLON 0,45ΜM ST</t>
  </si>
  <si>
    <t>SZALKA PETRIEGO BORO 3.3, 120X20MM</t>
  </si>
  <si>
    <t>SZALKA PETRIEGO BORO 3.3, 100X20MM</t>
  </si>
  <si>
    <t>SZALKA PETRIEGO BORO 3.3, 100X15MM</t>
  </si>
  <si>
    <t>STANOWISKO 4 POJEMNIKI</t>
  </si>
  <si>
    <t>STACJA ROBOCZA 3 POJEMNIKI</t>
  </si>
  <si>
    <t>POJEMNIKI 40ML PP</t>
  </si>
  <si>
    <t>BUTLA SZKŁO BORO3.3 Z NAKRĘTKĄ 2000ML</t>
  </si>
  <si>
    <t>BUTLA SZKŁO BORO3.3 Z NAKRĘTKĄ 1000ML</t>
  </si>
  <si>
    <t>BUTLA SZKŁO BORO3.3 Z NAKRĘTKĄ 500ML</t>
  </si>
  <si>
    <t>ZLEWKA WYSOKA SZKLANA 3000ML</t>
  </si>
  <si>
    <t>ZLEWKA WYSOKA SZKLANA 1000ML OPK 10 SZT</t>
  </si>
  <si>
    <t>ZLEWKA WYSOKA SZKLANA 800ML OPK 10 SZT</t>
  </si>
  <si>
    <t>ZLEWKA WYSOKA SZKLANA 600ML OPK 10 SZT</t>
  </si>
  <si>
    <t>ZLEWKA WYSOKA SZKLANA 400ML OPK 10 SZT</t>
  </si>
  <si>
    <t>ZLEWKA WYSOKA SZKLANA 250ML OPK 10 SZT</t>
  </si>
  <si>
    <t>ZLEWKA WYSOKA SZKLANA 150ML OPK 10 SZT</t>
  </si>
  <si>
    <t>ZLEWKA WYSOKA SZKLANA 100ML OPK 10 SZT</t>
  </si>
  <si>
    <t>ZLEWKA NISKA  10000 ML SZKLANA</t>
  </si>
  <si>
    <t>ZLEWKA NISKA  5000 ML SZKLANA</t>
  </si>
  <si>
    <t>ZLEWKA NISKA  3000 ML SZKLANA</t>
  </si>
  <si>
    <t>ZLEWKA NISKA 400 ML SZKLANA OPK</t>
  </si>
  <si>
    <t>ZLEWKA NISKA 250 ML SZKLANA OPK 10 SZT</t>
  </si>
  <si>
    <t>SYS FILTRACJI PROZ  1000ML 0,45µM PES ST</t>
  </si>
  <si>
    <t>ZESTAW FILTRACYJNY 1000ML 0,2#M PES ST</t>
  </si>
  <si>
    <t>ZESTAW FILTRACYJNY 500ML 0,45ΜM PES ST</t>
  </si>
  <si>
    <t>ZESTAW FILTRACYJNY 500ML 0,2µM PES ST</t>
  </si>
  <si>
    <t>ZESTAW FILTRACYJNY 250ML 0,45ΜM PES ST</t>
  </si>
  <si>
    <t>ZESTAW FILTRACYJNY 250ML 0,2ΜM PES ST</t>
  </si>
  <si>
    <t>ZESTAW FILTRACYJNY 150ML 0,45µM PES STER</t>
  </si>
  <si>
    <t>ZESTAW FILTRACYJNY 150ML 0,2µM PES ST</t>
  </si>
  <si>
    <t>PIERŚCIEŃ DO STATYWU DO FILTRACJI QUICK</t>
  </si>
  <si>
    <t>STATYW DO FILTRACJI QUICK CONNECT</t>
  </si>
  <si>
    <t>ZESTAW FILTRACYJNY 500 ML 0,45 ΜM PES</t>
  </si>
  <si>
    <t>ZESTAW FILTRACYJNY 250 ML 0,45 ΜM PES</t>
  </si>
  <si>
    <t>NABUTELKOWY ZSTAW FILTRAC. 1000 ML 0,2µm</t>
  </si>
  <si>
    <t>ZESTAW FILTRACYJNY 500 ML 0,2 ΜM PES</t>
  </si>
  <si>
    <t>ZESTAW FILTRACYJNY 250 ML 0,2 ΜM PES</t>
  </si>
  <si>
    <t>CHŁODZIARKA LABTOP -20°C</t>
  </si>
  <si>
    <t>POJEMNIK PC CRYO 1°C 86X117M</t>
  </si>
  <si>
    <t>[EN]PCR PLATE 96W WH SKIRTED LOW P TW BA</t>
  </si>
  <si>
    <t>PŁYTKA DO SRW, MAGNETYCZNA 2,0ML</t>
  </si>
  <si>
    <t>PŁYTKA DO SRW, STERYLNA</t>
  </si>
  <si>
    <t>PŁYTKA DO SRW, MAGNETYCZNA 0,2ML</t>
  </si>
  <si>
    <t>PŁYTKI 96-DOŁKOWE DNO U-KSZT 300µL PP</t>
  </si>
  <si>
    <t>PŁYTKA 384 SW 120µL V-KSZTAŁT</t>
  </si>
  <si>
    <t>PŁYTKI 384-MIEJSC V-DOŁKOWE SW 200µL</t>
  </si>
  <si>
    <t>INSERT TC 24MM PET TRANSPARENT 0.4µM ST</t>
  </si>
  <si>
    <t>SZALKA KONFOKALNA 35MM/20MM TREATED ST</t>
  </si>
  <si>
    <t>PŁYTKI TC HODOWLI KOMÓRKOWYCH 24-DOŁKOWE</t>
  </si>
  <si>
    <t>SZALKA DO HODOWLI KOMÓRKOWYCH, 100MM, ST</t>
  </si>
  <si>
    <t>SCRAPERY DO KOMÓREK 25CM 20MM INDYW PAK</t>
  </si>
  <si>
    <t>PŁYTKI DO HODOWLI KOM. 96-DOŁK. ST DNO F</t>
  </si>
  <si>
    <t>PŁYTKI DO HODOWLI KOM. 48-DOŁK. STERYLNE</t>
  </si>
  <si>
    <t>PŁYTKI DO HODOWLI KOM. 24-DOŁK. STERYLNE</t>
  </si>
  <si>
    <t>PŁYTKI DO HODOWLI KOM. 12-DOŁK. ST</t>
  </si>
  <si>
    <t>SZALKI DO HODOWLI KOM. 150MM ST</t>
  </si>
  <si>
    <t>SZALKI DO HODOWLI KOM. 100 GRIP. RING ST</t>
  </si>
  <si>
    <t>SZALKI DO HODOWLI KOM. 35MM STERYLNE</t>
  </si>
  <si>
    <t>BUTELKI DO HODOWLI KOM.  75 VENT CAP ST</t>
  </si>
  <si>
    <t>BUTELKI DO HODOWLI KOM.  25CM² VENT CAP</t>
  </si>
  <si>
    <t>PŁYTKI PCR 96-DOŁK.PÓŁ-KOŁ.ROCHE KOD KR.</t>
  </si>
  <si>
    <t>CB-Kit for in vitro cell culture</t>
  </si>
  <si>
    <t>KRIOGENICZNE NAKLEJKI PUNKT 9,5MM NIEBIE</t>
  </si>
  <si>
    <t>TAŚA VINYLOWA 2''X36YRDS BIAŁA</t>
  </si>
  <si>
    <t>TAŚMA WINYLOWA CLEANROOM 25MM TRANSPAR.</t>
  </si>
  <si>
    <t>TASMA VINYLOWA 1X36YRDS BIAŁA</t>
  </si>
  <si>
    <t>MARKERY CIENKIE, CZARNE</t>
  </si>
  <si>
    <t>[EN]PLATE® PS 1ML</t>
  </si>
  <si>
    <t>PŁYTKA PP 1ML</t>
  </si>
  <si>
    <t>NAKRYWKI CAPMAT DO PŁYTEK 1ML SHORE 85</t>
  </si>
  <si>
    <t>PŁYTKI ® SW 2ML - 96 DOŁKOWE</t>
  </si>
  <si>
    <t>MATA DO PŁYTEK SW 2ML</t>
  </si>
  <si>
    <t>[EN]DILTUTION STRIP 8 WELLS SW</t>
  </si>
  <si>
    <t>[EN]PLATE PP 5ML SW</t>
  </si>
  <si>
    <t>[EN]PLATE PP SW 24 10ML</t>
  </si>
  <si>
    <t>[EN]CAPMAT SW 48 5ML</t>
  </si>
  <si>
    <t>[EN]CAPMAT SW 24 10ML</t>
  </si>
  <si>
    <t>PŁTKI 96-DOŁKOWE 1.2ML</t>
  </si>
  <si>
    <t>[EN]PLATE WIDE WELLS 96 0.65ML</t>
  </si>
  <si>
    <t>PŁYTKA 96-DOŁKOWA 2,3ML PP</t>
  </si>
  <si>
    <t>MATA DO PŁYTEK 96-DOŁKOWYCH</t>
  </si>
  <si>
    <t>[EN]PLATE PLUS PP 1ML</t>
  </si>
  <si>
    <t>[EN]96 WELL PLATE PS CLEAR UBOTTOM 300µL</t>
  </si>
  <si>
    <t>PŁYTKI J.T.BAKER 96-DOŁKOWE PS</t>
  </si>
  <si>
    <t>PŁYTKI 96-DOŁKOWE PS 350µL</t>
  </si>
  <si>
    <t>KOŃCÓWKI VWR 200UL RKD CLR LR NIEST</t>
  </si>
  <si>
    <t>KOŃCÓWKI VWR 10UL RKD CLR LR NS</t>
  </si>
  <si>
    <t>KOŃCÓWKI VWR 10UL XL RELOAD LR ST</t>
  </si>
  <si>
    <t>KOŃCÓWKI DO PIPET 10UL RELOAD ST LR</t>
  </si>
  <si>
    <t>PIPETY SEROLOGICZNE 2ML STER PAK. POJ.</t>
  </si>
  <si>
    <t>PIPETY SEROLOGICZNE 5ML STERYLNE</t>
  </si>
  <si>
    <t>PIPETY SEROLOGICZNE 10ML STER PAK POJ</t>
  </si>
  <si>
    <t>PIPETY SEROLOGICZNE 25ML STER PAK POJ</t>
  </si>
  <si>
    <t>PIPETY SEROLOGICZNE 50ML STER PAK POJ</t>
  </si>
  <si>
    <t>ZAKR ND9 OTW PP NIEB BI SIL/CZERWPTFE</t>
  </si>
  <si>
    <t>MIKROPROBÓWKi 0,5ML KOLOR NIESTERYLNE</t>
  </si>
  <si>
    <t>PROBÓWKI 1,5ML KOLORY STOŻK NAKRĘTKA NST</t>
  </si>
  <si>
    <t>PROBÓWKI 2ML PRZEZROCZYSTE, PLAS NAKR ST</t>
  </si>
  <si>
    <t>STATYW PP CZTEROSTRONNY ŻÓŁTY</t>
  </si>
  <si>
    <t>FILTR WIRÓWKOWY NYL 0,2ΜM 500UL OP100SZT</t>
  </si>
  <si>
    <t>FILTR WIRÓWKOWY PES 30K 500UL OP 100SZT</t>
  </si>
  <si>
    <t>FILTR WIRÓWKOWY PES 10K 500UL OP 100SZT</t>
  </si>
  <si>
    <t>FILTR WIRÓWKOWY PES 3K 500UL OPAK 100SZT</t>
  </si>
  <si>
    <t>FILTR STRZYKAWKOWY NY 13MM 0.22 NS</t>
  </si>
  <si>
    <t>FILTR STRZYKAWKOWY PTFE L 25MM 0.22 NS</t>
  </si>
  <si>
    <t>FILTRY STRZYKAWKOWE PTFE 13MM 0,22 NS</t>
  </si>
  <si>
    <t>FILTRY STRZYKAWKOWE CA 25MM 0,22 NS</t>
  </si>
  <si>
    <t>PŁYTKI PCR 96-DOŁK.PÓŁ-KOŁ.ROCHE BIAŁE</t>
  </si>
  <si>
    <t>KOŃCÓWKI VWR Z FILTREM 2UL RKD  LR  ST</t>
  </si>
  <si>
    <t>KOŃCÓWKI VWR Z FILTREM 1000UL RKD LR ST</t>
  </si>
  <si>
    <t>KOŃCÓWKI VWR Z FILTREM 100UL RKD LR ST</t>
  </si>
  <si>
    <t>KOŃCÓWKI VWR Z FILTREM 20UL RKD FLTR LR</t>
  </si>
  <si>
    <t>KOŃCÓWKI VWR Z FILTREM 10UL XL RKD LR ST</t>
  </si>
  <si>
    <t>KOŃCÓWKI VWR Z FILTREM 10UL RKD LR ST</t>
  </si>
  <si>
    <t>PŁYTKI PCR 96 0,1ML LIGHTCYCLER PÓŁ-KOŁN</t>
  </si>
  <si>
    <t>PŁYTKI PCR 96 0,1ML PÓŁ-KOŁNIERZ ABI FAS</t>
  </si>
  <si>
    <t>PŁYTKI PCR 96 0,1ML PÓŁ-KOŁNIERZ TYP ABI</t>
  </si>
  <si>
    <t>PŁYTKI PCR 96 0,1ML LP BEZ KOŁNIERZA</t>
  </si>
  <si>
    <t>STATYW NISKOTEMPERATUROWY PCR 96 FIOLET</t>
  </si>
  <si>
    <t>SZKIEŁKA NAKRYWKOWE 24X60MM NO.1</t>
  </si>
  <si>
    <t>SZKIEŁKA NAKRYWKOWE 15X15MM NO.1</t>
  </si>
  <si>
    <t>PUDEŁKO NA 100 SZKIEŁEK</t>
  </si>
  <si>
    <t>TECZKA TEKTUROWA NA 20 SZKIEŁEK 76X26 MM</t>
  </si>
  <si>
    <t>OLEJ IMERSYJNY 8 ML</t>
  </si>
  <si>
    <t>KOŃCÓWKI VWR TIPS 1250UL RKD CLR LR ST</t>
  </si>
  <si>
    <t>KOŃCÓWKI VWR 1000UL RKD CLR LR ST</t>
  </si>
  <si>
    <t>KOŃCÓWKI DO PIPET VWR 200UL RACK</t>
  </si>
  <si>
    <t>ZLEWKA NISKA 150 ML SZKLANA OPK 10 SZT</t>
  </si>
  <si>
    <t>ZLEWKA NISKA 100 ML SZKLANA OPK</t>
  </si>
  <si>
    <t>ZLEWKA NISKA 50 ML SZKLANA OPK</t>
  </si>
  <si>
    <t>ZLEWKA NISKA 25 ML SZKLANA OPK 10 SZT</t>
  </si>
  <si>
    <t>ZLEWKA WYSOKA 2000ML</t>
  </si>
  <si>
    <t>ZLEWKA NISKA 2000ML</t>
  </si>
  <si>
    <t>PROBÓWKI GL18 180X18MM Z NAKRĘTKĄ</t>
  </si>
  <si>
    <t>PROB. DO HOD.KOM. GL18 160X16MM Z ZAT.</t>
  </si>
  <si>
    <t>PROB. DO HOD.KOM. GL18 100X16MM Z ZAT.</t>
  </si>
  <si>
    <t>PROBÓWKA GL14 100X12MM Z NAKRĘTKĄ</t>
  </si>
  <si>
    <t>PŁYTKI 96 DOŁKÓW Z RAMKĄ BEZBARWNE</t>
  </si>
  <si>
    <t>CRYOPUDEŁKO NA 100 PROB. 0,5; 1,5 I 2 ML</t>
  </si>
  <si>
    <t>STATYW NA 80 PROBÓWEK EPPENDORF POMARAŃC</t>
  </si>
  <si>
    <t>TRYPSIN 1:250 POWDER (PORCINE)</t>
  </si>
  <si>
    <t>[EN]CRYOVIAL INT TRD SS 4.5/5 ML W/WASHE</t>
  </si>
  <si>
    <t>[EN]CRYOVIAL INT TRD SS 3.6/4 ML W/WASHE</t>
  </si>
  <si>
    <t>PROBÓWKI PCR  0.2 ML PŁASKIE WIECZKA</t>
  </si>
  <si>
    <t>GELRED NUCLEIC ACID GEL STAIN IN WATER</t>
  </si>
  <si>
    <t>MEDIUM 199 W/ EARLE'S SALTS W/ STABLE</t>
  </si>
  <si>
    <t>MEM W/ EARLE'S SALTS W/ L-GLUTAMINE</t>
  </si>
  <si>
    <t>MEDIUM 199 W/ EARLE'S SALTS W/O L-GLUTA</t>
  </si>
  <si>
    <t>MEDIUM 199 W/ EARLE'S MOD, SALTS W/L-GLU</t>
  </si>
  <si>
    <t>MEDIUM 199 W/ HANKS' SALTS W/ L-GLUTAMIN</t>
  </si>
  <si>
    <t>MEM W/ EARLE'S SALTS W/ STABLE GLUTAMINE</t>
  </si>
  <si>
    <t>MEM W/ EARLE'S SALTS W/O L-GLUTAM W/NEAA</t>
  </si>
  <si>
    <t>MEM W/ EARLE'S SALTS W/O L-GLUTAMINE</t>
  </si>
  <si>
    <t>MEM Z SOLAMI EARLE 500ML PŁYN</t>
  </si>
  <si>
    <t>MEM W/EARLE'S SALTS W/O L-GLUTAMINE</t>
  </si>
  <si>
    <t>MEM W/HANKS' SALTS W/O L-GLUTAMINE W/25</t>
  </si>
  <si>
    <t>LEIBOVITZ L15 MEDIUM W/O L-GLUTAMINE</t>
  </si>
  <si>
    <t>GMEM - GLASGOW MEM BHK 21</t>
  </si>
  <si>
    <t>MCCOY'S 5A W/ L-GLUTAMINE</t>
  </si>
  <si>
    <t>SCHNEIDER'S DROSOPHILA MEDIUM</t>
  </si>
  <si>
    <t>IMDM W/O L-GLUTAMINE W/O HEPES</t>
  </si>
  <si>
    <t>IMDM W/ STABLE GLUTAMINE W/ 25MM HEPES</t>
  </si>
  <si>
    <t>IMDM W/ L- GLUTAMINE W/ 25MM HEPES</t>
  </si>
  <si>
    <t>HEPES BUFFER 1 M</t>
  </si>
  <si>
    <t>FOLIA USZCZELNIAJĄCA PARAFILM® 50MMX75M</t>
  </si>
  <si>
    <t>FOLIA USZCZELNIAJĄCA PARAFILM® 100MMX38M</t>
  </si>
  <si>
    <t>HAM'S F10 W/O L-GLUTAMINE</t>
  </si>
  <si>
    <t>MEM ALPHA W/ L-GLUTAMINE</t>
  </si>
  <si>
    <t>HBSS 10X W/O CA W/O MG W/O NAHCO3 W/O</t>
  </si>
  <si>
    <t>HBSS 10X W/ CA W/ MG W/O NAHCO3 W/PHENOL</t>
  </si>
  <si>
    <t>HBSS 10X W/O CA W/O MG W/ NAHCO3 W/O</t>
  </si>
  <si>
    <t>HBSS 10X W/O CA W/O MG W/O NAHCO3 W/PHEN</t>
  </si>
  <si>
    <t>DPBS 10X W/O CA W/O MG</t>
  </si>
  <si>
    <t>DPBS 10X W/ CA W/ MG</t>
  </si>
  <si>
    <t>L-GLUTAMINE 100X, 200MM</t>
  </si>
  <si>
    <t>GLUTAMINE STABLE 100X, 200MM</t>
  </si>
  <si>
    <t>MEM VITAMINS 100X W/O L-GLUTAMINE</t>
  </si>
  <si>
    <t>MEM NEAA 100X W/O L-GLUTAMINE</t>
  </si>
  <si>
    <t>TRYPSIN 2,5 % IN PBS W/O CA W/O MG W/O</t>
  </si>
  <si>
    <t>TRYPSIN 2,5 % IN HBSS W/O CA W/O MG W/O</t>
  </si>
  <si>
    <t>TRYPSIN-EDTA 10X</t>
  </si>
  <si>
    <t>RPMI 1640 W/ L-GLUTAMINE</t>
  </si>
  <si>
    <t>RPMI 1640 W/ STABLE GLUTAMINE W/25MM HEP</t>
  </si>
  <si>
    <t>RPMI 1640 DUTCH MODIFICATION W/O L-GLUTA</t>
  </si>
  <si>
    <t>RPMI 1640 W/O L-GLUTAMINE W/ 25 MM HEPES</t>
  </si>
  <si>
    <t>MEM ALPHA W/O L-GLUTAMINE</t>
  </si>
  <si>
    <t>BME W/ EARLE'S SALTS W/O L-GLUTAMINE</t>
  </si>
  <si>
    <t>COLCEMID 10 µG/ML IN PBS (DEMECOLCIN)</t>
  </si>
  <si>
    <t>PENICILLIN-STREPTOMYCIN SOLUTION 100X</t>
  </si>
  <si>
    <t>G-418 (GENETICIN) SOLUTION</t>
  </si>
  <si>
    <t>CZYŚCIWO KIMTECH SCIENCE PRECISION</t>
  </si>
  <si>
    <t>GLUTAMINE-PENICILLIN-STREPTOMYCIN 100X</t>
  </si>
  <si>
    <t>GENTAMICIN SULFATE 50 MG/ML</t>
  </si>
  <si>
    <t>LEJEK A-PES, 500ML, 75MMØ, 0,2ΜM</t>
  </si>
  <si>
    <t>Kit for Western Blot Analysis midi</t>
  </si>
  <si>
    <t>GENTAMYCYNA 10 MG/ML</t>
  </si>
  <si>
    <t>GENTAMICIN SULFATE 10 MG/ML</t>
  </si>
  <si>
    <t>ANTIBIOTIC-ANTIMYCOTIC 100X</t>
  </si>
  <si>
    <t>AMPHOTERICIN B</t>
  </si>
  <si>
    <t>NANOMYCOPULITINE CONCENTRAT 20 X</t>
  </si>
  <si>
    <t>DMEM LOW GLUCOSE W/ L-GLUTAMINE W/NAPYR</t>
  </si>
  <si>
    <t>HAM'S F10 W/ L-GLUTAMINE</t>
  </si>
  <si>
    <t>HAM'S F12 W/O L-GLUTAMINE</t>
  </si>
  <si>
    <t>HAM'S F12 W/ L-GLUTAMINE</t>
  </si>
  <si>
    <t>HAM'S F10 W/ L-GLUTAMINE W/ 25 MM HEPES</t>
  </si>
  <si>
    <t>DMEM HIGH GLUCOSE W/STABLE GLUTAMINE</t>
  </si>
  <si>
    <t>M9 MINIMAL MEDIUM SALTS (MANIA</t>
  </si>
  <si>
    <t>DMEM HIGH GLUCOSE W/O L-GLU W/ NA PYRUVA</t>
  </si>
  <si>
    <t>DMEM HIGH GLUCOSE W/ L-GLU W/ NA PYRUVAT</t>
  </si>
  <si>
    <t>DMEM HIGH GLUCOSE W/ STABLE GLU W/NA</t>
  </si>
  <si>
    <t>DMEM HIGH GLUCOSE W/ L-GLUTAMIN W/O NAPY</t>
  </si>
  <si>
    <t>DMEM HIGH GLUCOSE W/O L-GLUTAMINE W/O</t>
  </si>
  <si>
    <t>DMEM HIGH GLUCOSE W/O L-GLUTAMINE W/25MM</t>
  </si>
  <si>
    <t>DMEM - F12 W/O L-GLUTAMINE W/25MM HEPES</t>
  </si>
  <si>
    <t>DMEM - F12 W/ L-GLUTAMINE W/ 25 MM HEPES</t>
  </si>
  <si>
    <t>DMEM - F12 W/O L-GLUTAMINE W/15MM HEPES</t>
  </si>
  <si>
    <t>DMEM - F12 W/ L-GLUTAMINE W/ 15 MM HEPES</t>
  </si>
  <si>
    <t>DMEM - F12 W/O L-GLUTAMINE W/O HEPES</t>
  </si>
  <si>
    <t>DMEM - F12 W/O L- GLUTAMINE W/O HEPES</t>
  </si>
  <si>
    <t>DMEM LOW GLUCOSE W/ STABLE GLUTAMINE W/</t>
  </si>
  <si>
    <t>DMEM LOW GLUCOSE 500ML PŁYN</t>
  </si>
  <si>
    <t>DMEM LOW GLUCOSE W/O L-GLUTAMINE W/NAPYR</t>
  </si>
  <si>
    <t>ACCUTASE 100ML</t>
  </si>
  <si>
    <t>CELL CULTURE WATER PYROGEN FREE</t>
  </si>
  <si>
    <t>G-418 SULFATE - 10g</t>
  </si>
  <si>
    <t>PENICILLIN G NA SALT - 1 MILLION UNITS</t>
  </si>
  <si>
    <t>CMRL W/ L-GLUTAMINE W/O NAHCO3 (POWDER)</t>
  </si>
  <si>
    <t>DMEM LOW GLUCOSE W/L-GLUTAMINE (POWDER)</t>
  </si>
  <si>
    <t>DMEM - F12 W/ L-GLUTAMINE (POWDER) F.1L</t>
  </si>
  <si>
    <t>DMEM HIGH GLUCOSE W/L-GLUTAMINE (POWDER)</t>
  </si>
  <si>
    <t>GLASGOW MEM BHK21 W/L-GLUTAMINE (POWDER)</t>
  </si>
  <si>
    <t>HAM'S F12 W/ L-GLUTAMINE W/O NAHCO3-POWD</t>
  </si>
  <si>
    <t>HAM'S F10 W/ L-GLUTAMINE W/O NAHCO3-POWD</t>
  </si>
  <si>
    <t>HANKS' BALANCED SALTS W/O CA W/O MG-POWD</t>
  </si>
  <si>
    <t>HANKS' SALTS W/ CA W/ MG W/O NAHCO3 (PW)</t>
  </si>
  <si>
    <t>IMDM W/L-GLUT W/O NAHCO3 W/25MM HEP (PW)</t>
  </si>
  <si>
    <t>ISCOVE'S MODIFIED DMEM (POWDER) FOR 1L</t>
  </si>
  <si>
    <t>RNASE-FREE DNASE I SET</t>
  </si>
  <si>
    <t>LEIBOVITZ L 15 MEDIUM W/ L-GLUT (POWDER)</t>
  </si>
  <si>
    <t>RPMI 1640 W/O L-GLUTAMINE W/O PHENOL RED</t>
  </si>
  <si>
    <t>LYMPHOSEP, LYMPHOCYTE SEPARATION MEDIA</t>
  </si>
  <si>
    <t>EBSS W/O CA W/O MG</t>
  </si>
  <si>
    <t>HBSS W/O CA W/O MG W/O NAHCO3 W/O PHENOL</t>
  </si>
  <si>
    <t>HBSS W/ CA W/ MG W/ NAHCO3 W/ PHENOL RED</t>
  </si>
  <si>
    <t>DPBS W/O CA W/O MG</t>
  </si>
  <si>
    <t>DPBS W/O CA W/O MG STERILE FILTERED</t>
  </si>
  <si>
    <t>VERSENE</t>
  </si>
  <si>
    <t>SODIUM CHLORIDE SALT SOLUTION 0,85 %</t>
  </si>
  <si>
    <t>NA PYRUVATE 100 MM</t>
  </si>
  <si>
    <t>POTASSIUM CHLORIDE 0,075 M</t>
  </si>
  <si>
    <t>NA BICARBONATE 7,5 %</t>
  </si>
  <si>
    <t>TRYPSIN 0,25 % IN PBS W/O CA W/O MG W/</t>
  </si>
  <si>
    <t>TRYPSIN 0,25 % IN PBS W/O CA W/O MG</t>
  </si>
  <si>
    <t>TRYPSIN-EDTA 1X W/O CA W/O MG W PHENOL R</t>
  </si>
  <si>
    <t>TRYPSIN 0,25% - EDTA IN HBSS W/O CA-MG</t>
  </si>
  <si>
    <t>TRYPSIN 0,25% - EDTA 0,02% IN HBSS</t>
  </si>
  <si>
    <t>TRYPSIN-EDTA 1X IN PBS W/O CA W/O MG W/O</t>
  </si>
  <si>
    <t>NA CHLORIDE</t>
  </si>
  <si>
    <t>GENTAMYCYNA</t>
  </si>
  <si>
    <t>AMPHOTERICIN B - 250MG</t>
  </si>
  <si>
    <t>PHENOL RED SODIUM SALT</t>
  </si>
  <si>
    <t>ALBUMINA Z SUROWICY BYDLĘDCEJ 100GR</t>
  </si>
  <si>
    <t>BOVINE SERUM ALBUMIN FA FREE (LYOPHILIS)</t>
  </si>
  <si>
    <t>FETAl BOVINE SERUM (EU ORIGIN)</t>
  </si>
  <si>
    <t>FETAl BOVINE SERUM (EU) CS - 500ML</t>
  </si>
  <si>
    <t>FETAl BOVINE SERUM (EU) HI - 500ML</t>
  </si>
  <si>
    <t>FETAL BOVINE SERUM (S.AMERICA ORIGIN)</t>
  </si>
  <si>
    <t>FETAL BOVINE SERUM (S.AMER ORIG) PREMIUM</t>
  </si>
  <si>
    <t>FETAL BOVINE SERUM (S.AMERICA ORIG) C.ST</t>
  </si>
  <si>
    <t>FETAL BOVINE SERUM (S.AMERIC ORIG) LIP.D</t>
  </si>
  <si>
    <t>FETAL BOVINE SERUM (S.AME ORIG) FE SUPPL</t>
  </si>
  <si>
    <t>FETAL BOVINE SERUM (S.AMER ORIG),TC FREE</t>
  </si>
  <si>
    <t>FETAL BOVINE SERUM (S.AME ORIG) UL ENDOT</t>
  </si>
  <si>
    <t>HUMAN SERUM HIV TESTED</t>
  </si>
  <si>
    <t>NA BICARBONATE CELL CULTURE TESTED</t>
  </si>
  <si>
    <t>MEDIUM 199 MODIFIED W/ HANKS' SALTS POWD</t>
  </si>
  <si>
    <t>MEDIUM 199 W/EARLE SALTS W/L-GLUT (POWD)</t>
  </si>
  <si>
    <t>MEM ALPHA MOD W/EARLE SAL W/L-GLUT (PWD)</t>
  </si>
  <si>
    <t>MEM W/EARLE'S W/ L-GLUT W/NEAA  (POWDER)</t>
  </si>
  <si>
    <t>DPBS W/O CA W/O MG (POWDER) FOR 10L</t>
  </si>
  <si>
    <t>DPBS W/O CA W/O MG (POWDER) FOR 1L</t>
  </si>
  <si>
    <t>RPMI 1640 W/ L-GLUTAMINE (POWDER) FR 1L</t>
  </si>
  <si>
    <t>RPMI 1640 W/ L-GLUTAMINE (POWDER) FR 5L</t>
  </si>
  <si>
    <t>SPS AGAR</t>
  </si>
  <si>
    <t>RPMI 1640 W/O L-GLUTAMINE (POWDER)</t>
  </si>
  <si>
    <t>RPMI1640  W/O L-GLUT  W/O PHEN RED F.1L</t>
  </si>
  <si>
    <t>RPMI 1640  W/ L-GLUT  W/25MM HEPES (PWD)</t>
  </si>
  <si>
    <t>RPMI1640 W/L-GLUT  W/O PHEN RED (POWDER)</t>
  </si>
  <si>
    <t>RPMI 1640 W/L-GLUTAMINE W/O GLUCOSE POWD</t>
  </si>
  <si>
    <t>RPMI 1640 W/O L-GLUTAMINE</t>
  </si>
  <si>
    <t>L-ALANYL-L-GLUTAMINE, STABLE GLUTAMINE</t>
  </si>
  <si>
    <t>JETOPTIMUS TRANSFECTION REAGENT</t>
  </si>
  <si>
    <t>JETPRIME DNA-SIRNA TRANSFECTION REAGENT</t>
  </si>
  <si>
    <t>IN VIVO-JETPEI TRANSFECTION REAGENT</t>
  </si>
  <si>
    <t>PEIPRO DNA TRANSFECTION REAGENT</t>
  </si>
  <si>
    <t>INTERFERIN SIRNA TRANSFECTION REAGENT</t>
  </si>
  <si>
    <t>FECTOVIR-AAV TRANSFECTION REAGENT</t>
  </si>
  <si>
    <t>JETPEI DNA TRANSFECTION REAGENT w NACL</t>
  </si>
  <si>
    <t>JETMESSENGER MRNA TRANSFECTION REAGENT</t>
  </si>
  <si>
    <t>IN VIVO-JETRNA®+ TRANSFECTION REAGENT</t>
  </si>
  <si>
    <t>JET OPTIMUS BUFFER</t>
  </si>
  <si>
    <t>JET PRIME BUFFER</t>
  </si>
  <si>
    <t>QSCRIPT CDNA SYNTHESIS KIT</t>
  </si>
  <si>
    <t>QSCRIPT CDNA SUPERMIX 25RXN</t>
  </si>
  <si>
    <t>KIT FLEX CDNA 25RXN</t>
  </si>
  <si>
    <t>KIT QPCR SUPERMIX 500RXN</t>
  </si>
  <si>
    <t>KIT QPCR SUPERMIX LOW ROX 500RXN</t>
  </si>
  <si>
    <t>FILTRY WIRÓWKOWE MICROSEP 10K</t>
  </si>
  <si>
    <t>FILTRY WIRÓWKOWE MICROSEP 30K</t>
  </si>
  <si>
    <t>FILTRY WIRÓWKOWE MICROSEP 100K</t>
  </si>
  <si>
    <t>FILTRY WIRÓWKOWE MICROSEP ADV 0.2UM</t>
  </si>
  <si>
    <t>FILTRY WIRÓWKOWE MICROSEP ADV 0.45UM</t>
  </si>
  <si>
    <t>FILTRY WIRÓWKOWE NANOSEP 3K</t>
  </si>
  <si>
    <t>FILTRY WIRÓWKOWE NANOSEP 10K</t>
  </si>
  <si>
    <t>FILTRY WIRÓWKOWE NANOSEP 30K</t>
  </si>
  <si>
    <t>FILTRY WIRÓWKOWE NANOSEP 100K</t>
  </si>
  <si>
    <t>FILTRY WIRÃ“WKOWE NANOSEP 300K</t>
  </si>
  <si>
    <t>FILTRY WIRÓWKOWE NANOSEP 0.2UM</t>
  </si>
  <si>
    <t>PROBÓWKI WIRÓWKOWE NAB NANOSEP </t>
  </si>
  <si>
    <t>FILTRY NANOSEP MF 0.2UM WWPTFE</t>
  </si>
  <si>
    <t>LS-Kit for qPCR and Gene expresion mini</t>
  </si>
  <si>
    <t>FILTRY NANOSEP MF  0.45UM WWPTFE</t>
  </si>
  <si>
    <t>DIMETHYL SULFOXIDE STERILE FILT (5x10ML)</t>
  </si>
  <si>
    <t>PROTEINASE K - SOLUTION</t>
  </si>
  <si>
    <t>PULSIN PROTEIN DELIVERY REAGENT</t>
  </si>
  <si>
    <t>PEIPRO TRANSFECTION REAGENT 1X1,5ML</t>
  </si>
  <si>
    <t>QSCRIPT XLT ONE-STEP RT-QPCR TOUGHMIX LO</t>
  </si>
  <si>
    <t>[EN]ACCUSTART II MOUSE GENOTYPING KIT 10</t>
  </si>
  <si>
    <t>ACCUSTART™ II GELTRACK PCR SUPERMIX100AS</t>
  </si>
  <si>
    <t>ACCUSTART II PCR SUPERMIX 100R</t>
  </si>
  <si>
    <t>ACCUSTART™ II TAQ DNA POLYMERASE</t>
  </si>
  <si>
    <t>ACCUSTART II PCR TOUGHMIX, 100R</t>
  </si>
  <si>
    <t>[EN]QSCRIPT XLT 1-STEP RT-PCR KIT 20R</t>
  </si>
  <si>
    <t>PERFECTA MULTIPLEX QPCR TOUGHMIX ROX - 2</t>
  </si>
  <si>
    <t>PERFECTA MULTIPLEX QPCR TOUGHMIX LOW ROX</t>
  </si>
  <si>
    <t>ULTRAPLEX 1-STEP TOUGHMIX - 500R</t>
  </si>
  <si>
    <t>ULTRAPLEX 1-STEP TOUGHMIX, ROX - 100R</t>
  </si>
  <si>
    <t>ULTRAPLEX 1-STEP TOUGHMIX, LOW ROX - 500</t>
  </si>
  <si>
    <t>ACCUSTART LONG RANGE SUPERMIX (100 RXNS)</t>
  </si>
  <si>
    <t>QSCRIPT 1-STEP VIRUS TOUGHMIX, LOW ROX</t>
  </si>
  <si>
    <t>QSCRIPT ULTRA SUPERMIX 25R</t>
  </si>
  <si>
    <t>QSCRIPT ULTRA SUPERMIX 100R</t>
  </si>
  <si>
    <t>QSCRIPT ULTRA SUPERMIX 500R</t>
  </si>
  <si>
    <t>PIPETA PASTEURA PE 1ML ZE SKALĄ NIESTER.</t>
  </si>
  <si>
    <t>PIPETA PASTEURA 2ML, PE, SKALA, NSTER</t>
  </si>
  <si>
    <t>TEMED</t>
  </si>
  <si>
    <t>FOLIA ALU W PUDEŁKU (100MX300MM) 30µM</t>
  </si>
  <si>
    <t>AGAROSE LM, LOW MELT, FOR RECOVERY OF SA</t>
  </si>
  <si>
    <t>KIT ONE STEP QRT-PCR 200RXN</t>
  </si>
  <si>
    <t>KIT ONE STEP QRT-PCR ROX 200RXN</t>
  </si>
  <si>
    <t>PERFECTA® MULTIPLEX QPCR SUPERMIX</t>
  </si>
  <si>
    <t>PERFECTA® SYBR® GREEN FASTMIX FOR IQ™</t>
  </si>
  <si>
    <t>SYBR GREEN FASTMIX 250RXN</t>
  </si>
  <si>
    <t>KIT SYBR GREEN FASTMIX ROX 250RXN</t>
  </si>
  <si>
    <t>KIT SYBR GREEN FASTMIX LOW ROX 250RXN</t>
  </si>
  <si>
    <t>PERFECTA® QPCR FASTMIX®, UNG</t>
  </si>
  <si>
    <t>KIT QPCR FASTMIX ROX 1250RXN</t>
  </si>
  <si>
    <t>QSCRIPT 1-STEP SYBR GREEN QRT-PCR KI</t>
  </si>
  <si>
    <t>PERFECTA MULTIPLEX QPCR SUPERMIX LOW</t>
  </si>
  <si>
    <t>PERFECTA QPCR TOUGHMIX</t>
  </si>
  <si>
    <t>PERFECTA QPCR TOUGHMIX L-ROX</t>
  </si>
  <si>
    <t>ACCUSTART GENOTYPING TOUGHMIX ROX</t>
  </si>
  <si>
    <t>PERFECTA QPCR FASTMIX II</t>
  </si>
  <si>
    <t>PERFECTA QPCR FASTMIX II ROX</t>
  </si>
  <si>
    <t>PERFECTA QPCR FASTMIX II L-ROX</t>
  </si>
  <si>
    <t>QSCRIPT 1-STEP VIRUS TOUGHMIX (100 RXNS)</t>
  </si>
  <si>
    <t>QSCRIPT XLT 1-STEP RT-QPCR TOUGHMIX</t>
  </si>
  <si>
    <t>QSCRIPT XLT 1-STEP RT-QPCR TOUGHMIX ROX</t>
  </si>
  <si>
    <t>FILTRY WIRÓWKOWE MICROSEP 3K</t>
  </si>
  <si>
    <t>E.Z.N.A. FOOD DNA KIT 50 PREPS</t>
  </si>
  <si>
    <t>EZNA KIT SP PLANT DNA</t>
  </si>
  <si>
    <t>ISOLATION KIT WATER DNA</t>
  </si>
  <si>
    <t>EZNA KIT SOIL DNA</t>
  </si>
  <si>
    <t>EZNA MICROELUTE GEL EXTRACTION KIT</t>
  </si>
  <si>
    <t>EZNA CYCLE-PURE KIT (V-SPIN)</t>
  </si>
  <si>
    <t>EZNA KIT M-13</t>
  </si>
  <si>
    <t>EZNA KIT PLASMID MIDI I</t>
  </si>
  <si>
    <t>EZNA KIT FASTFILTER PLASMID MIDI</t>
  </si>
  <si>
    <t>EZNA KIT FASTFILTER ENDO-FREE PLASM MIDI</t>
  </si>
  <si>
    <t>EZNA KIT PLASMID MAXI I</t>
  </si>
  <si>
    <t>EZNA KIT FASTFILTER PLASMID MAXI</t>
  </si>
  <si>
    <t>EZNA ENDO-FREE PLASMID MAXI KIT</t>
  </si>
  <si>
    <t>EZNA KIT PLASMID MINI I (Q-SPIN)</t>
  </si>
  <si>
    <t>EZNA KIT PLASMID MINI I (V-SPIN)</t>
  </si>
  <si>
    <t>EZNA KIT PLASMID MINI II (Q-SPIN)</t>
  </si>
  <si>
    <t>EZNA KIT ENDO-FREE PLASMID MINI II</t>
  </si>
  <si>
    <t>GELGREEN NUCLEIC ACID GEL STAIN IN WATER</t>
  </si>
  <si>
    <t>RNA LOCK STABILIZER REAGENT</t>
  </si>
  <si>
    <t>MICROELUTE RNA CLEAN UP KIT</t>
  </si>
  <si>
    <t>KRIOPROBÓWKI 4,5ML GWINT WEW STERYLNE</t>
  </si>
  <si>
    <t>KRIOPROBOWKI 1,8ML GWINT WEW STOJĄCE ST</t>
  </si>
  <si>
    <t>KRIOPROBÓWKI 3,6ML GWINT WEW OKRĄGŁE ST</t>
  </si>
  <si>
    <t>RNASE A FOR PLASMID KIT</t>
  </si>
  <si>
    <t>EZNA PLANT DNA DS KIT 50PREPS</t>
  </si>
  <si>
    <t>EZNA KIT HP PLANT DNA</t>
  </si>
  <si>
    <t>KIT BLOOD DNA MAXI</t>
  </si>
  <si>
    <t>EZNA GEL EXTRACTION KIT (V-SPIN)</t>
  </si>
  <si>
    <t>EZNA KIT BACTERIAL DNA</t>
  </si>
  <si>
    <t>EZNA KIT MOLLUSC DNA</t>
  </si>
  <si>
    <t>EZNA KIT BLOOD DNA</t>
  </si>
  <si>
    <t>EZNA KIT TISSUE DNA</t>
  </si>
  <si>
    <t>EZNA KIT ISOLATION FFPE DNA</t>
  </si>
  <si>
    <t>EZNA KIT FORENSIC DNA</t>
  </si>
  <si>
    <t>EZNA KIT STOOL DNA</t>
  </si>
  <si>
    <t>E.Z.N.A. UNIVERSAL PATHOGEN KIT</t>
  </si>
  <si>
    <t>EZNA KIT HP TOTAL RNA</t>
  </si>
  <si>
    <t>FILTRY WIRÓWKOWE MACROSEP 1K</t>
  </si>
  <si>
    <t>FILTR WIRÓWKOWY MACROSEP 1kDa 0,5-20ML</t>
  </si>
  <si>
    <t>FILTRY ACRODISC PSF 0.2UM GXF/WWPTFE</t>
  </si>
  <si>
    <t>FILTRY ACRODISC PSF 0.45UM WWPTFE</t>
  </si>
  <si>
    <t>FILTRY ACRODISC PSF 0.2UM WWPTFE</t>
  </si>
  <si>
    <t>PŁYTKI ACROADV 350UL 0.45UM WWPTFE</t>
  </si>
  <si>
    <t>PŁYTKI ACROADV 350UL 0.2UM WWPTFE</t>
  </si>
  <si>
    <t>FILTRY MEM WWPTFE 0.45UM 47MM</t>
  </si>
  <si>
    <t>FILTR WIRÓWKOWY MACROSEP 3kDa 0,5-20ML</t>
  </si>
  <si>
    <t>FILTRY WIRÓWKOWE MACROSEP 3K</t>
  </si>
  <si>
    <t>FILTRY MEM WWPTFE 0.2UM 47MM</t>
  </si>
  <si>
    <t>FILTRY 25MM ACRODISC 0.2UM WWPTFE</t>
  </si>
  <si>
    <t>FILTRY 25MM ACRODISC 0.45UM WWPTFE</t>
  </si>
  <si>
    <t>FILTR STRZYKAWKOWY ACRODISC SUPOR 0.45UM</t>
  </si>
  <si>
    <t>FILTRY 32MM ACRODISC SUPOR 0.2UM</t>
  </si>
  <si>
    <t>FILTR STRZYKAWKOWY ACRODISC SUPOR 0.1UM</t>
  </si>
  <si>
    <t>FILTRY WIRÓWKOWE MACROSEP ADV 10K</t>
  </si>
  <si>
    <t>FILTRY WIRÓWKOWE MACROSEP ADV 30K</t>
  </si>
  <si>
    <t>FILTRY WIRÓWKOWE MACROSEP ADV 100K</t>
  </si>
  <si>
    <t>FILTRY WIRÓWKOWE MICROSEP 1K</t>
  </si>
  <si>
    <t>LS-Kit for qPCR and Gene expresion midi</t>
  </si>
  <si>
    <t>FILTR STRZYKAWKOWY CR(PTFE) 0.45UM</t>
  </si>
  <si>
    <t>FILTRY STRZYKAWKOWY CR(PTFE) 0.2UM 25MM</t>
  </si>
  <si>
    <t>KAPSU?A ACROPAK 1000 0.8/0.2UM SUPOR1/2I</t>
  </si>
  <si>
    <t>KAPSU?A ACROPAK 500 0.8/0.2UM SUPOR 1/2I</t>
  </si>
  <si>
    <t>KAPSUÅA ACROPAK 1500 0.8/0.2UM</t>
  </si>
  <si>
    <t>PHOSPHATE BUFFERED SALINE (DULBECCO A)</t>
  </si>
  <si>
    <t>EZNA KIT MICRO RNA</t>
  </si>
  <si>
    <t>EZNA KIT BACTERIAL RNA</t>
  </si>
  <si>
    <t>EZNA KIT TOTAL RNA II</t>
  </si>
  <si>
    <t>EZNA KIT VIRAL RNA</t>
  </si>
  <si>
    <t>D-SORBIT TECHNICAL</t>
  </si>
  <si>
    <t>EZNA KIT FUNGAL RNA</t>
  </si>
  <si>
    <t>EZNA KIT TOTAL RNA I</t>
  </si>
  <si>
    <t>EZNA KIT TOTAL RNA I (opak. 50 testów)</t>
  </si>
  <si>
    <t>EZNA MICROELUTE TOTAL RNA KIT 200 PREPS</t>
  </si>
  <si>
    <t>RNA-SOLV REAGENT W/PHENOL</t>
  </si>
  <si>
    <t>EZNA KIT PLANT RNA</t>
  </si>
  <si>
    <t>EZNA KIT BLOOD RNA</t>
  </si>
  <si>
    <t>MAG-BINDS TOTALPUR NGS</t>
  </si>
  <si>
    <t>PŁYTKI DO HODOWLI 12 STUDZIENEK PAK POJ</t>
  </si>
  <si>
    <t>PŁYTKI  TC PLATE 12 DOŁKOWE</t>
  </si>
  <si>
    <t>PŁYTKI DO HODOWLI 6 STUDZIENEK PAK POJ</t>
  </si>
  <si>
    <t>KOLBA TC 25CM2,70ML,SKOŚ SZYJA,KOR Z ODP</t>
  </si>
  <si>
    <t>KOLBA TC 75CM2,250ML,SKOŚ SZYJA,KOREK</t>
  </si>
  <si>
    <t>KOŃCÓWKI DO PIPET 0.1-20µL PP</t>
  </si>
  <si>
    <t>FASTDNA™ SPIN KIT</t>
  </si>
  <si>
    <t>FASTDNA™ SPIN KIT FOR FECES</t>
  </si>
  <si>
    <t>LYSING MATRIX A 2 ML TUBE</t>
  </si>
  <si>
    <t>LYSING MATRIX B 2 ML TUBE</t>
  </si>
  <si>
    <t>IMDM W/O L-GLUTAMINE</t>
  </si>
  <si>
    <t>LYSING MATRIX C 2 ML TUBE</t>
  </si>
  <si>
    <t>LYSING MATRIX D 2 ML TUBE</t>
  </si>
  <si>
    <t>LYSING MATRIX E 2 ML TUBE</t>
  </si>
  <si>
    <t>MIKROPŁYTKI 96 DOŁKOWE PŁASKIE BIAŁE</t>
  </si>
  <si>
    <t>MIKROPŁYTAK 96 DOŁKOWA CZARNA PŁASKA</t>
  </si>
  <si>
    <t>PROTEINASE K</t>
  </si>
  <si>
    <t>FILTR NABUTELKOWY VACUCAP 60PF.8/.2UM 6</t>
  </si>
  <si>
    <t>FILTR NABUTELKOWY VACUCAP 60,0.45UM 60M</t>
  </si>
  <si>
    <t>FILTR NABUTELKOWY VACUCAP 60 0.2UM 60MM</t>
  </si>
  <si>
    <t>FILTR NABUTELKOWY VACUCAP 90,0.8/0,2UM 9</t>
  </si>
  <si>
    <t>SITO KOMÓRKOWE 70µM BIAŁE STERYLNE</t>
  </si>
  <si>
    <t>MICROPLATE 96W EIA CL FL N-ST</t>
  </si>
  <si>
    <t>GENERULER 100BP DNA LAD RTU 100RXN</t>
  </si>
  <si>
    <t>EZNA DNA/RNA ISOLATION KIT 50 PREP</t>
  </si>
  <si>
    <t>PŁYTKI 96-DOŁKOWE PUREGRADE PS</t>
  </si>
  <si>
    <t>RNASE A</t>
  </si>
  <si>
    <t>EXTRACELL MATRIX,KOLAGEN Z OGONA SZCZURA</t>
  </si>
  <si>
    <t>BUTLE NUNCLON 175CM² PROSTE FILTR STER</t>
  </si>
  <si>
    <t>SZALKI PETRIEGO 58CM² 100X15MM WENT STER</t>
  </si>
  <si>
    <t>PŁYTKI PETRIEGO 145CM² 140X20MM WEN STER</t>
  </si>
  <si>
    <t>MIX DNTP 10MM (5X200µL)</t>
  </si>
  <si>
    <t>CLIKLOCK TUBES 5ML W/FLAT CAP, NATURAL</t>
  </si>
  <si>
    <t>[EN]TUBE 50ML UHP FC PRK</t>
  </si>
  <si>
    <t>KOŃCÓWKI 100UL ZEROTIP</t>
  </si>
  <si>
    <t>KOŃCÓWKI Z FILT 1000UL LONG ZEROTIP RAC</t>
  </si>
  <si>
    <t>KOŃCÓWKI FILT 20UL UNI ZEROTIP RACK ST</t>
  </si>
  <si>
    <t>[EN]SYRINGE FILTER,PES,0.2UM,13MM,STERIL</t>
  </si>
  <si>
    <t>PROB.OKR.DNO 5ML 12X75MM CL.PP B/KORKA</t>
  </si>
  <si>
    <t>POTASSIUM CHLORIDE</t>
  </si>
  <si>
    <t>ZESTAW FILTRACYJNY 250ML 0,22µM PES ST</t>
  </si>
  <si>
    <t>ZESTAW FILTR. 500ML 70MM 0,22µM PES ST</t>
  </si>
  <si>
    <t>SYSTEM VACUUM 1000ML 90MM 0,22µM PES ST</t>
  </si>
  <si>
    <t>SZALKA 500CM² SQUARE TC-TREATED PS</t>
  </si>
  <si>
    <t>FILTR STRZYK. 28MM 0,2µM PES STERYLNY</t>
  </si>
  <si>
    <t>SYSTEM PRÓŻNIOWY 1000ML 45MM 0,1MM PES</t>
  </si>
  <si>
    <t>SYSTEM PRÓŻNIOWY 500ML 45ML 0,1uM PES S</t>
  </si>
  <si>
    <t>MARKER PI BROAD RANGE 3.5-9.3 325µG/VIAL</t>
  </si>
  <si>
    <t>PERCOLL</t>
  </si>
  <si>
    <t>FICOLL-PAQUE PLUS 6X500ML</t>
  </si>
  <si>
    <t>COLUMN HP HISTRAP 5X1ML</t>
  </si>
  <si>
    <t>FICOLL-PAQUE PREMIUM 1,073, 6X100ML</t>
  </si>
  <si>
    <t>DRYSTRIP GEL PH 4-77CM IMMOBILINE</t>
  </si>
  <si>
    <t>DRYSTRIP GEL PH3-107CM IMMOBILINE</t>
  </si>
  <si>
    <t>DRYSTRIP GEL PH 3-10 NL 24CM IMMOBILINE</t>
  </si>
  <si>
    <t>DRYSTRIP GEL PH 4-7 24 CM IMMOBILINE</t>
  </si>
  <si>
    <t>DRYSTRIP GEL PH 3-11 NL 24CM IMMOBILINE</t>
  </si>
  <si>
    <t>KIT LABELING SAMPLES + PREP GEL LABELING</t>
  </si>
  <si>
    <t>KIT LABELING MINIMAL CYDYE DIGE FLUOR</t>
  </si>
  <si>
    <t>COLUMN BUTYL HP HITRAP 5X1ML</t>
  </si>
  <si>
    <t>2-D CLEAN-UP KIT 50</t>
  </si>
  <si>
    <t>SDS-PAGE CLEAN-UP KIT 50 SAMPLE</t>
  </si>
  <si>
    <t>WONDER WEDGE PLATE SEPARATION TOOL</t>
  </si>
  <si>
    <t>PŁYTKA DO HODOWLI KOMÓREK 96-DOŁKOWA PS</t>
  </si>
  <si>
    <t>KOŃCÓWKI 10UL ZEROTIP</t>
  </si>
  <si>
    <t>KOŃCÓWKI 1000UL ZEROTIP</t>
  </si>
  <si>
    <t>PHYTOHEMAGGLUTIN-LEUKOAGGLUTININ</t>
  </si>
  <si>
    <t>CELLULASE Y-C</t>
  </si>
  <si>
    <t>KOŃCÓWKI FILTR. 10UL ZEROTIP</t>
  </si>
  <si>
    <t>LS-Kit for qPCR and Gene expresion maxi</t>
  </si>
  <si>
    <t>FILTRY 25MM ACRODISC SUPOR 0.8/0.2UM</t>
  </si>
  <si>
    <t>FILTR STRZYKAWKOWY CR(PTFE) 0.2UM</t>
  </si>
  <si>
    <t>FILTR STRZYKAWKOWY ACRODISC NYLON 0.2UM</t>
  </si>
  <si>
    <t>FILTR STRZYKAWKOWY ACRODISC NYLON 0.2U S</t>
  </si>
  <si>
    <t>FILTR STRZYKAWKOWY HPLC PTFE 0.2UM 13MM</t>
  </si>
  <si>
    <t>FILTRY STRZYKAWKOWE PURADISC 30MM 0,2UM</t>
  </si>
  <si>
    <t>BRILLIANT GREEN AGAR</t>
  </si>
  <si>
    <t>FILTRY STRZYKAWKOWE PURADISC 13MM 0,2UM</t>
  </si>
  <si>
    <t>[EN]FILTER,SYRINGE,ANOTOP 10 STERILE,0.2</t>
  </si>
  <si>
    <t>[EN]PCR PLATE 96 RIGID SKIRTED LOW P CLE</t>
  </si>
  <si>
    <t>[EN]PCR PLATE 96 RIGID SKIRT. LOW P CLEA</t>
  </si>
  <si>
    <t>EZNA FASTFILTER PLASMID DNA MINI 10 PREP</t>
  </si>
  <si>
    <t>EZNA FASTFILTER PLASMID DNA KIT 100 PREP</t>
  </si>
  <si>
    <t>EZNA FASTFILTER PLASMID DNA KIT 300 PREP</t>
  </si>
  <si>
    <t>FICOLL 400 50G</t>
  </si>
  <si>
    <t>PRECAST GEL SUREPAGEML BIS-TRIS 10X8</t>
  </si>
  <si>
    <t>EXPRESS GEL RUNNING BUFFER POWDER</t>
  </si>
  <si>
    <t>MARKER CZARNY CLEANROOM STERYLNY SHARPIE</t>
  </si>
  <si>
    <t>DŁUGOPIS NIEBIESKI PAKOWANY PODWÓJNIE ST</t>
  </si>
  <si>
    <t>CHUSTECZKI CZYSZCZĄCE SPECWIPE 7 30X30CM</t>
  </si>
  <si>
    <t>CHUSTECZKI CZYSZCZĄCE SPECWIPE 7 23X23CM</t>
  </si>
  <si>
    <t>CHUSTECZKI CZYSZCZĄCE DZIANE 23X23CM</t>
  </si>
  <si>
    <t>RĘKAWICECR LATEX BIOCLEAN EXTRA STER. L</t>
  </si>
  <si>
    <t>RĘKAWICE CR LATEX BIOCLEAN EXTRA STER. M</t>
  </si>
  <si>
    <t>RĘKAWICE CR LATEX BIOCLEAN EXTRA STER. S</t>
  </si>
  <si>
    <t>RĘKAWICE CR LATEX BIOCLEAN EXTRA STER. X</t>
  </si>
  <si>
    <t>RĘKAWICE KIMTECH G3 NITR. STERYLNE R.6</t>
  </si>
  <si>
    <t>RĘKAWICE KIMTECH G3 NITR. STERYLNE 7</t>
  </si>
  <si>
    <t>RĘKAWICE KIMTECH G3 NITR. STERYLNE 7.5</t>
  </si>
  <si>
    <t>RĘKAWICE KIMTECH G3 NITR. STERYLNE 8</t>
  </si>
  <si>
    <t>RĘKAWICE KIMTECH G3 NITR. STERYLNE 8.5</t>
  </si>
  <si>
    <t>RĘKAWICE KIMTECH G3 NITR. STERYLNE 9</t>
  </si>
  <si>
    <t>RĘKAWICE KIMTECH G3 NITR. STERYLNE 10</t>
  </si>
  <si>
    <t>FETAL BOVINE SERUM PREMIUM GRD US</t>
  </si>
  <si>
    <t>DMEM - F12 BEZ L-GLUT.BEZ HEPES</t>
  </si>
  <si>
    <t>DMEM NISKA GLU.BEZ L-GLUT.PIROGRON.SODU</t>
  </si>
  <si>
    <t>EDTA DISODU SÓL DIHYDRAT BIOTECH GR</t>
  </si>
  <si>
    <t>GLICYNA BIOTECHNOLOGY GRADE</t>
  </si>
  <si>
    <t>DMEM - F12 BEZ GLU.BEZ L-GLUT.BEZ HEPES</t>
  </si>
  <si>
    <t>DMEM - F12 Z STAB.GLUT. Z HEPES 15MM</t>
  </si>
  <si>
    <t>DMEM - F12 Z L-GLUT.Z HEPES 15MM</t>
  </si>
  <si>
    <t>DMEM WYS.ST.GLU BEZ L-GLUT.BEZ PIROG.NA</t>
  </si>
  <si>
    <t>DMEM WYS.ST.GLU Z L-GLUT.BEZ PIROG.NA</t>
  </si>
  <si>
    <t>ACRYL/BIS SOLUTION (30%)29:1 ULTRA PURE</t>
  </si>
  <si>
    <t>PENICILLIN -STREPTOMYCIN SOLUTION*ST</t>
  </si>
  <si>
    <t>HEPES, CELL CULTURE TESTED</t>
  </si>
  <si>
    <t>FETAL BOVINE SERUM-S.AMER ORIG PREMIU HI</t>
  </si>
  <si>
    <t>FILTR STRZYKAWKOWY PES 25MM 0.45 NS</t>
  </si>
  <si>
    <t>FILTR STRZYKAWKOWY PES 25MM 0.22 NS</t>
  </si>
  <si>
    <t>ZLEWKA NISKA 1000 ML SZKLANA OPK</t>
  </si>
  <si>
    <t>ZLEWKA NISKA 600 ML SZKLANA OPK 10 SZT</t>
  </si>
  <si>
    <t>PENICYLINA-STREPTOMYCYNA</t>
  </si>
  <si>
    <t>REPLIQA HIFI TOUGHMIX (100 RXNS)</t>
  </si>
  <si>
    <t>HBSS W/O CA W/O MG W/ NAHCO3 W/O PHENOL</t>
  </si>
  <si>
    <t>AGAROZA UNIWERSALNA PEQGOLD</t>
  </si>
  <si>
    <t>RPMI 1640 W/ L-GLUTAMINE W/ 25 MM HEPES</t>
  </si>
  <si>
    <t>VIALKI ND9 1.5ML 32 X 11.6MM ORANŻ</t>
  </si>
  <si>
    <t>FORMAMID NORMAPUR AR</t>
  </si>
  <si>
    <t>PUDEŁKO NA VIALKI 1.5ML, 81 M-SC TRANSP.</t>
  </si>
  <si>
    <t>PŁYTKI DO HODOWLI KOM. 6-DOŁK. STERYLNE</t>
  </si>
  <si>
    <t>FASTDNA™ SPIN KIT FOR SOIL</t>
  </si>
  <si>
    <t>T7 RNA POLYMERASE, 100 UG</t>
  </si>
  <si>
    <t>T7 RNA POLYMERASE, 840 UG</t>
  </si>
  <si>
    <t>CLEANCAP REAGENT AG (3'OME), 5 UMOLES</t>
  </si>
  <si>
    <t>CLEANCAP REAGENT AG (3'OME), 10 UMOLES</t>
  </si>
  <si>
    <t>CLEANCAP REAGENT M6, 10 UMOLE</t>
  </si>
  <si>
    <t>CLEANCAP REAGENT M6, 5 UMOLE</t>
  </si>
  <si>
    <t>CLEANCAP REAGENT AG, 5 UMOLE</t>
  </si>
  <si>
    <t>CLEANCAP REAGENT  AG,  1 UMOLE</t>
  </si>
  <si>
    <t>MATRIGEL-MATRIX GROWFACTOR</t>
  </si>
  <si>
    <t>ECM MATRIGEL BASE MEMB,MOUSE NATURAL</t>
  </si>
  <si>
    <t>MATRIGEL BASEMENT MATRIX HIGH CONC...</t>
  </si>
  <si>
    <t>MATRIGEL MATRIX PHENOL RED-FREE HIGH C.</t>
  </si>
  <si>
    <t>MATRIGEL MATRIX HIGH PROTEIN GFR</t>
  </si>
  <si>
    <t>MATRIX MATRIGEL HESC QUALIFIED</t>
  </si>
  <si>
    <t>MATRIGEL-MATRIX GFR</t>
  </si>
  <si>
    <t>ECM MATRIGELBASEMEMBGR F REDUCPH.REDFREE</t>
  </si>
  <si>
    <t>MATRIGEL-MATRIX</t>
  </si>
  <si>
    <t>MATRIGEL PHENOL RED FREE</t>
  </si>
  <si>
    <t>MATRIGEL MATRIX PHENOL-RED FREE ST 1</t>
  </si>
  <si>
    <t>Kit for Proteon Analysis Midi</t>
  </si>
  <si>
    <t>SABOURAUD DEXTROSE AGAR</t>
  </si>
  <si>
    <t>DIMETYLU SULFOTLENEK ACS AR</t>
  </si>
  <si>
    <t>FICOLL-PAQUE PLUS 6X100ML</t>
  </si>
  <si>
    <t>MULLER-KAUFFMANN TETRATH.-NOV.BROTH(ISO)</t>
  </si>
  <si>
    <t>FILTR STRZYKAWKOWY PES 25MM 0.45 ST</t>
  </si>
  <si>
    <t>BUFOR PBS ULTRA PURE GR</t>
  </si>
  <si>
    <t>TRIS(HYDROKSYMETYLO)AMINOMETAN NORMAPUR</t>
  </si>
  <si>
    <t>D-GLUCOSE MONOHYDRATE (DEXTROSE)TESTED</t>
  </si>
  <si>
    <t>KWAS BOROWY GEN-APEX BIOL.MOL</t>
  </si>
  <si>
    <t>SODU FLUOREK ANALAR NORMAPUR REAG.PE</t>
  </si>
  <si>
    <t>POTATO DEXTROSE AGAR (EUR. PHARM.)</t>
  </si>
  <si>
    <t>KIT FOR PROTEON ANALYSIS MIDI, VWR 1 items</t>
  </si>
  <si>
    <t>SZALKI PETRIEGO 90X14,2MM 3 WENT ASEPT</t>
  </si>
  <si>
    <t>OCTAN ETYLU ANALAR NORMAPUR ACS/R.PE</t>
  </si>
  <si>
    <t>2-PROPANOL ANALAR NORMAPUR ACS/R.PE-USP</t>
  </si>
  <si>
    <t>AGAR ENDO LES</t>
  </si>
  <si>
    <t>DMEM - F12 W/ STABLE GLUTAMINE W/15MM</t>
  </si>
  <si>
    <t>N-HEKSAN 99% DO HPLC OP. 2,5 DM3</t>
  </si>
  <si>
    <t>FENOL CZDA</t>
  </si>
  <si>
    <t>TETRAHYDROFURAN ANALAR NP ACS/R.PE</t>
  </si>
  <si>
    <t>KWAS CYTRYNOWY BEZWODNY ≥99.8% ANALAR NO</t>
  </si>
  <si>
    <t>AGAR SLANETZA I BARTLEYA</t>
  </si>
  <si>
    <t>CELLULASE</t>
  </si>
  <si>
    <t>ETYLOWY ALKOHOL 96% NORMAPUR AR</t>
  </si>
  <si>
    <t>METANOL HPLC</t>
  </si>
  <si>
    <t>AMONU SIARCZAN ANALAR NP R.PE/ACS</t>
  </si>
  <si>
    <t>MIESZADEŁKO MAG PTFE GŁADKIE 50X10MM</t>
  </si>
  <si>
    <t>KULA MIELĄCA 3MM INOX</t>
  </si>
  <si>
    <t>SZALKA PETRIEGO 140X20.6MM 0 OTW WENT</t>
  </si>
  <si>
    <t>SZALKI PETRIEGO BORO 3.3, 150X25MM</t>
  </si>
  <si>
    <t>PŁYTKI PCR 96W WH J.T.BAKER 43001-0301</t>
  </si>
  <si>
    <t>OXFORD  AGAR BASE</t>
  </si>
  <si>
    <t>TAŚMA WSKAŹNIKOWA DO AUTOKLAWOWANIA STEA</t>
  </si>
  <si>
    <t>TRIS HYDROCHLOREK ULTRA PURE GRADE</t>
  </si>
  <si>
    <t>CHLOREK SODU ≥99.9% DO BIOTECHNOLOGII</t>
  </si>
  <si>
    <t>CHAPS ULTRA PURE GRADE</t>
  </si>
  <si>
    <t>BUFOR TRIS-BORAN-EDTA 10X ULTRA PURE</t>
  </si>
  <si>
    <t>NADSIARCZAN AMONU (APS) ACS GRADE</t>
  </si>
  <si>
    <t>TRIS ULTRA PURE GRADE</t>
  </si>
  <si>
    <t>TRIS (HYDROKSYMETYLO) AMINOMETAN ≥99.9%</t>
  </si>
  <si>
    <t>KWAS BOROWY ≥99.5% ACS</t>
  </si>
  <si>
    <t>BUFOR TRIS-BORAN-EDTA (TBE) 10X ULTRA</t>
  </si>
  <si>
    <t>N,N-DIMETYLOACETAMID NORMAPUR AR</t>
  </si>
  <si>
    <t>D-FRUKTOZA NORMAPUR AR</t>
  </si>
  <si>
    <t>SODU AZYDEK NORMAPUR AR</t>
  </si>
  <si>
    <t>SODU BENZOESAN NORMAPUR AR</t>
  </si>
  <si>
    <t>SODU DODECYLOSIARCZAN NORMAPUR AR</t>
  </si>
  <si>
    <t>AMONIAK ROZTWÓR 25% NORMAPUR AR</t>
  </si>
  <si>
    <t>KWAS TRIFLUOROOCTOWY 100% DO HPLC</t>
  </si>
  <si>
    <t>AMONIAK ROZTWÓR 10 % ANALAR NORMAPUR</t>
  </si>
  <si>
    <t>WAPNIA CHLOREK 1 MOL/L TITRINORM</t>
  </si>
  <si>
    <t>FENOL ≥99% PH 6.6/7.9 DO BIOTECHNOLOGII</t>
  </si>
  <si>
    <t>GLINU SIARCZAN 18H2O NORMAPUR AR</t>
  </si>
  <si>
    <t>GLUKOZA BEZW. NORMAPUR AR</t>
  </si>
  <si>
    <t>D(+)-GLUKOZA BEZW. NORMAPUR AR</t>
  </si>
  <si>
    <t>GLICYNA ≥99.5% NORMAPUR AR</t>
  </si>
  <si>
    <t>KWAS MLEKOWY 90 % ANALAR NORMAPUR</t>
  </si>
  <si>
    <t>LAKTOZA 1H2O NORMAPUR AR</t>
  </si>
  <si>
    <t>ETER NAFTOWY 100-120°C ANALAR NP ACS</t>
  </si>
  <si>
    <t>TRI-MAGNEZU DICYTRYNIAN 9H2O NORMAPUR AR</t>
  </si>
  <si>
    <t>KWAS SIARKOWY 98% NORMAPUR AR</t>
  </si>
  <si>
    <t>KWAS SIARKOWY D1.84 NORMAPUR AR</t>
  </si>
  <si>
    <t>ZŁOTA(III)CHLOREK 3H2O NORMAPUR AR</t>
  </si>
  <si>
    <t>WODA NORMAPUR AR</t>
  </si>
  <si>
    <t>WODA NORMAPUR AR ISO 3696, GAT.3</t>
  </si>
  <si>
    <t>TRI-AMONU CYTRYNIAN NORMAPUR AR</t>
  </si>
  <si>
    <t>CHLOROBENZEN ANALAR NORMAPUR AR</t>
  </si>
  <si>
    <t>2-ETOKSY ETANOL ANALAR NORMAPUR AR</t>
  </si>
  <si>
    <t>LANTANU CHLOREK NORMAPUR AR</t>
  </si>
  <si>
    <t>TRYPTOSE SULFITE CYCLOSERINE (TSC) AGAR</t>
  </si>
  <si>
    <t>MANNITOL EGG YOLK POLYMYXIN AGAR BASE(IS</t>
  </si>
  <si>
    <t>BRILLIANT GREEN AGAR MODIFIED</t>
  </si>
  <si>
    <t>KF STREPTOCOCCUS AGAR BASE</t>
  </si>
  <si>
    <t>DG 18 AGAR BASE (ISO)</t>
  </si>
  <si>
    <t>LEGIONELLA CYE AGAR BASE  (ISO)</t>
  </si>
  <si>
    <t>EC BROTH (ISO)</t>
  </si>
  <si>
    <t>BRAIN HEART INFUSION BROTH</t>
  </si>
  <si>
    <t>PALCAM  AGAR BASE (ISO)</t>
  </si>
  <si>
    <t>MANNITOL SALT AGAR (EP/JP/USP)</t>
  </si>
  <si>
    <t>COLUMBIA AGAR BASE (EP/JP/USP)</t>
  </si>
  <si>
    <t>PEPTON Z MIĘSA (WYCIĄG ENZYMATYCZNY)</t>
  </si>
  <si>
    <t>BLOOD AGAR BASE</t>
  </si>
  <si>
    <t>SOYA PEPTONE - GMO AND ANIMAL FREE</t>
  </si>
  <si>
    <t>MAC CONKEY AGAR (EP/JP/USP)</t>
  </si>
  <si>
    <t>VIOLET RED BILE LACTOSE AGAR (ISO)</t>
  </si>
  <si>
    <t>FRASER BROTH BASE (ISO)</t>
  </si>
  <si>
    <t>TRYPTON (PEPTON Z KAZEINY)</t>
  </si>
  <si>
    <t>AGAR BAKTERIOLOGICZNY</t>
  </si>
  <si>
    <t>PLATE COUNT AGAR-PCA (ISO)</t>
  </si>
  <si>
    <t>WORT AGAR</t>
  </si>
  <si>
    <t>WORT BROTH</t>
  </si>
  <si>
    <t>OXYTETRACYCLINE-GLUC.YEAST EXTRACT AGAR</t>
  </si>
  <si>
    <t>RAPPAPORT VASSILIADIS SALM.ENRICH.BROTH</t>
  </si>
  <si>
    <t>LACTOSE TTC TERGITOL 7 AGAR</t>
  </si>
  <si>
    <t>RAPPAPORT VASSILIADIS (RSV) BROTH</t>
  </si>
  <si>
    <t>BULION SELENINOWY Z CYSTEINĄ</t>
  </si>
  <si>
    <t>NUTRIENT AGAR N.1</t>
  </si>
  <si>
    <t>UREA AGAR BASE</t>
  </si>
  <si>
    <t>LISTERIA BUFFERED ENRICH. BROTH BASE</t>
  </si>
  <si>
    <t>PSEUDOMONAS AGAR BASE (ISO)</t>
  </si>
  <si>
    <t>LB BROTH (MILLER)</t>
  </si>
  <si>
    <t>MUELLER-HINTON BROTH</t>
  </si>
  <si>
    <t>BLOOD AGAR BASE NO. 2</t>
  </si>
  <si>
    <t>ORANGE ARTIFICIAL SERUM AGAR</t>
  </si>
  <si>
    <t>FECAL COLIFORMS AGAR (M-FC AGAR)</t>
  </si>
  <si>
    <t>MILK PLATE COUNT AGAR</t>
  </si>
  <si>
    <t>AGAR TCBS</t>
  </si>
  <si>
    <t>BULION LAURYLOWY (ISO)</t>
  </si>
  <si>
    <t>PSEUDOMONAS (CETRIMIDE)AGAR (EP/JP/USP)</t>
  </si>
  <si>
    <t>TRYPTONE BILE X-GLUCURONIDE AGAR –TBX (I</t>
  </si>
  <si>
    <t>1-PROPANOL HPLC</t>
  </si>
  <si>
    <t>N,N-DIMETYLOFORMAMID HPLC</t>
  </si>
  <si>
    <t>1-CHLOROBUTAN HPLC</t>
  </si>
  <si>
    <t>IZOOKTAN HPLC</t>
  </si>
  <si>
    <t>CYKLOHEKSAN HPLC</t>
  </si>
  <si>
    <t>1,4-DIOKSAN HPLC</t>
  </si>
  <si>
    <t>CHLOROFORM  DO HPLC STAB ETOH</t>
  </si>
  <si>
    <t>CHLOROFORM DO HPLC STAB MB</t>
  </si>
  <si>
    <t>ETER DIETYLOWY DO  HPLC (STAB ETOH)</t>
  </si>
  <si>
    <t>M-CHROMOGENNY BULION Z BAKT. COLI 2ML</t>
  </si>
  <si>
    <t>BAT BROTH 2.5ML PROBÓWKI</t>
  </si>
  <si>
    <t>POŻYWKA MALT EXTRACT ACIDIFIED BROTH</t>
  </si>
  <si>
    <t>BULION TSB 3X3L BAGS</t>
  </si>
  <si>
    <t>BULION TRYPTONOWO SOJOWY (TSB) 3X3L BAGS</t>
  </si>
  <si>
    <t>BUFOROWANA WODA PEPTONOWA BPW</t>
  </si>
  <si>
    <t>HYDROCHLORIC ACID 20 % ANALAR NORMAPUR</t>
  </si>
  <si>
    <t>KWAS SIARKOWY 0,13 MOL/L 0,26 N</t>
  </si>
  <si>
    <t>1,4-DITIOTREITOL (ODCZYNNIK CLELANDA B)</t>
  </si>
  <si>
    <t>ALBUMINA SUROWICY WOŁOWEJ FR. V PH7</t>
  </si>
  <si>
    <t>BSA PROTEASE FREE LYOPHILIZED - 100G</t>
  </si>
  <si>
    <t>BSA LYOPHILISED PH7</t>
  </si>
  <si>
    <t>BUFOR PBS BEZ JONÓW CA I MG 1X PH7.2/7.4</t>
  </si>
  <si>
    <t>MRS AGAR (ISO)</t>
  </si>
  <si>
    <t>LISTERIA ENRICHMENT BROTH</t>
  </si>
  <si>
    <t>BUFFERED SODIUM CHLORIDE PEPTONE BROTH</t>
  </si>
  <si>
    <t>YEAST EXTRACT DEXTROSE CLORAMPHEN.AGAR</t>
  </si>
  <si>
    <t>VIOLET RED BILE GLUCOSE AGAR  (ISO)</t>
  </si>
  <si>
    <t>ZBUFOROWANA WODA PEPTONOWA (ISO)</t>
  </si>
  <si>
    <t>LABWASH PREMIUM ALKAMATIC PF 5L</t>
  </si>
  <si>
    <t>LABWASH PREMIUM POWDER 10KG</t>
  </si>
  <si>
    <t>LABWASH PREMIUM CLASSIC 5L</t>
  </si>
  <si>
    <t>N-PENTANE 95% HIPERSOLV CHROMANORM HPLC</t>
  </si>
  <si>
    <t>HEKSAN MIESZNINA IZOMERÓW HPLC</t>
  </si>
  <si>
    <t>N-HEKSAN 95% HPLC</t>
  </si>
  <si>
    <t>METANOL GC-CAPILLARY</t>
  </si>
  <si>
    <t>N-PENTAN 99% PESTINORM GC-CAPILLARY</t>
  </si>
  <si>
    <t>ETYLU OCTAN GC-CAPILLARY</t>
  </si>
  <si>
    <t>DICHLOROMETAN GC-CAPILLARY</t>
  </si>
  <si>
    <t>ACETONE &gt;99.9%, PESTINORM(R) FOR CAPILLA</t>
  </si>
  <si>
    <t>ETER NAFTOWY 40/60 PESTINORM GC</t>
  </si>
  <si>
    <t>WODA DLA HPLC SUPER GRADIENT GRADE</t>
  </si>
  <si>
    <t>WODA HPLC LC-MS</t>
  </si>
  <si>
    <t>ACETONITRYL HIPERSOLV ULTRA LC-MS</t>
  </si>
  <si>
    <t>KWAS SIARKOWY 2 MOL/L 4 N TITRINORM</t>
  </si>
  <si>
    <t>MAGNEZU SIARCZAN 7H2O NORMAPUR AR</t>
  </si>
  <si>
    <t>MANGANU(II) CHLOREK 4H2O ANALAR ACS</t>
  </si>
  <si>
    <t>BUTANON ANALAR NP ACS/R.PE</t>
  </si>
  <si>
    <t>IZOPROPYLOACETON ANALAR NP ACS/R.PE</t>
  </si>
  <si>
    <t>OŁOWIU (II) OCTAN 3H2O ANALAR NP RPE/ACS</t>
  </si>
  <si>
    <t>POTASU WODOROTLENEK 34% NORMAPUR AR</t>
  </si>
  <si>
    <t>POTASU WODOROTLENEK PASTYL. ANALAR R.PE</t>
  </si>
  <si>
    <t>POTASU WĘGLAN BEZW. ANALAR NP REAG.PE</t>
  </si>
  <si>
    <t>POTASU WODOROWĘGLAN NORMAPUR AR</t>
  </si>
  <si>
    <t>POTASU CHLORAN NORMAPUR AR</t>
  </si>
  <si>
    <t>POTASU CHLOREK ANALAR NP REAG.PE</t>
  </si>
  <si>
    <t>POTASU PIROSIARCZYN NORMAPUR AR</t>
  </si>
  <si>
    <t>POTASU HEKSACYJANOŻELAZIAN(III) NORMAPUR</t>
  </si>
  <si>
    <t>POTASU JODEK NORMAPUR AR</t>
  </si>
  <si>
    <t>POTASU AZOTAN NORMAPUR AR</t>
  </si>
  <si>
    <t>DI-POTASU SZCZAWIAN 1H2O NORMAPUR AR</t>
  </si>
  <si>
    <t>POTASU NADMANGANIAN ANALAR NP REAG.PE</t>
  </si>
  <si>
    <t>POTASU NADSIARCZAN ANALAR NP R.PE</t>
  </si>
  <si>
    <t>POTASU DIWODOROFOSFORAN ANALAR R.PE</t>
  </si>
  <si>
    <t>POTASU SIARCZAN ANALAR NP ACS/R.PE</t>
  </si>
  <si>
    <t>PROTEIN MARKER I  ( 2X1000 ΜL)</t>
  </si>
  <si>
    <t>PROTEIN MARKER III  ( 2X250 ΜL)</t>
  </si>
  <si>
    <t>PROTEIN MARKER II ( 2X250 ΜL)</t>
  </si>
  <si>
    <t>PROTEIN MARKER IV ( 2X250 ΜL)</t>
  </si>
  <si>
    <t>WODORU NADTLENEK OK.30% NORMAPUR AR</t>
  </si>
  <si>
    <t>ETER DIETYLOWY ANALAR NORMAPUR R.PE/ACS</t>
  </si>
  <si>
    <t>ETER NAFTOWY 40/60 &lt;0,01AHC NORMAPUR AR</t>
  </si>
  <si>
    <t>ETER NAFTOWY 60/80 NORMAPUR AR</t>
  </si>
  <si>
    <t>GLIKOL ETYLENOWY NORMAPUR AR</t>
  </si>
  <si>
    <t>ŻELAZA(III) AZOTAN 9H2O ANALAR R.PE</t>
  </si>
  <si>
    <t>ŻELAZA(III)CHLOREK R-R 27,5% NORMAPUR AR</t>
  </si>
  <si>
    <t>ŻELAZA(III) SIARCZANH2O NORMAPUR AR</t>
  </si>
  <si>
    <t>GLICERYNA 86 % ANALAR NORMAPUR</t>
  </si>
  <si>
    <t>GLICERYNA BIDEST.99,5 % ANALAR/ACS/R.USP</t>
  </si>
  <si>
    <t>HEPTAN HPLC</t>
  </si>
  <si>
    <t>UROTROPINA NORMAPUR AR</t>
  </si>
  <si>
    <t>N-HEKSAN CZDA OP. 2,5 DM3</t>
  </si>
  <si>
    <t>ETER DIIZOPROPYLOWY ANALAR NP ACS/R.PE</t>
  </si>
  <si>
    <t>50 BP DNA LADDER</t>
  </si>
  <si>
    <t>100 BP DNA LADDER</t>
  </si>
  <si>
    <t>100 BP DNA LADDER PLUS</t>
  </si>
  <si>
    <t>1 KB DNA LADDER (5 X 50 ΜG)</t>
  </si>
  <si>
    <t>MAGNEZU AZOTAN 6H2O ANALAR NP ACS/RPE</t>
  </si>
  <si>
    <t>SODU WODOROTLENEK 30% NORMAPUR AR</t>
  </si>
  <si>
    <t>TETRAHYDROFURAN HPLC</t>
  </si>
  <si>
    <t>TRICHLOROETHYLENE, 99.5+%, A.C.S. REAGEN</t>
  </si>
  <si>
    <t>MOCZNIK ANALAR NORMAPUR ACS/REAG.PH.EUR.</t>
  </si>
  <si>
    <t>CYNKU OCTAN 2H2O NORMAPUR AR</t>
  </si>
  <si>
    <t>CYNKU CHLOREK ANALAR NP ACS/REAG.PE</t>
  </si>
  <si>
    <t>CYNKU TLENEK NORMAPUR AR</t>
  </si>
  <si>
    <t>CYNKU SIARCZAN 7H2O NORMAPUR AR</t>
  </si>
  <si>
    <t>KWAS OCTOWY 1 MOL/L 1 N TITRINORM</t>
  </si>
  <si>
    <t>KWAS SZCZAWIOWY 0.5 M TITRINORM</t>
  </si>
  <si>
    <t>KWAS SIARKOWY 0,5 MOL/L 1N TITRINORM</t>
  </si>
  <si>
    <t>KWAS SIARKOWY 4 MOL/L 8 N TITRINORM</t>
  </si>
  <si>
    <t>KWAS SIARKOWY 1 MOL/L 2 N TITRINORM</t>
  </si>
  <si>
    <t>JOD 0,5 MOL/L 1 N TITRINORM</t>
  </si>
  <si>
    <t>JOD 0.05 MOL/L 0.1 N TITRINORM</t>
  </si>
  <si>
    <t>SODU CHLOREK  1MOL/L 1N TITRINORM</t>
  </si>
  <si>
    <t>DMEM NISKA GLU.L-GLUT.PIROGRON. SODU</t>
  </si>
  <si>
    <t>POTASU WODOROSIARCZAN NORMAPUR AR</t>
  </si>
  <si>
    <t>PIRYDYNA ANALAR NORMAPUR ACS/R.PH.EUR.</t>
  </si>
  <si>
    <t>D(+)-SACCHAROSE ANALAR NORMAPUR</t>
  </si>
  <si>
    <t>SODU OCTAN 3H2O NORMAPUR NP R.PE/ACS</t>
  </si>
  <si>
    <t>SODU OCTAN ANALAR NP R.PE/ACS</t>
  </si>
  <si>
    <t>SODU BROMEK NORMAPUR AR</t>
  </si>
  <si>
    <t>SODU WĘGLAN 10H2O NORMAPUR AR</t>
  </si>
  <si>
    <t>SODU WĘGLAN ANALAR NP ACS/R.PE</t>
  </si>
  <si>
    <t>SODU WODOROWĘGLAN ANALAR NP R.PE</t>
  </si>
  <si>
    <t>TRI-SODU CYTRYNIAN 2H2O ANALAR R.PE/ACS</t>
  </si>
  <si>
    <t>SODU TIOSIARCZAN 5H2O ANALAR NP ACS</t>
  </si>
  <si>
    <t>SODU PIROSIARCZYN NORMAPUR AR</t>
  </si>
  <si>
    <t>SODU AZOTAN ANALAR NORMAPUR ACS/R.PE</t>
  </si>
  <si>
    <t>SODU AZOTYN ANALAR NP R.PH.EUR./ACS</t>
  </si>
  <si>
    <t>DI-SODU SZCZAWIAN NORMAPUR AR</t>
  </si>
  <si>
    <t>SODU NADSIARCZAN NORMAPUR AR</t>
  </si>
  <si>
    <t>SODU DIWODOROFOSFORAN 2H2O NORMAPUR AR</t>
  </si>
  <si>
    <t>DI-SODU WODOROFOSFORAN 2H2O NORMAPUR AR</t>
  </si>
  <si>
    <t>SODU SIARCZAN BEZW. ANALAR NP R.PE</t>
  </si>
  <si>
    <t>SODU WODOROSIARCZAN 1H2O NORMAPUR AR</t>
  </si>
  <si>
    <t>SODU WODOROTLENEK 32% R-R NORMAPUR AR</t>
  </si>
  <si>
    <t>KWAS AZOTOWY 65% NORMAPUR AR</t>
  </si>
  <si>
    <t>KWAS SZCZAWIOWY 2H2O ANALAR NP R.PE/ACS</t>
  </si>
  <si>
    <t>KWAS NADCHLOROWY 60% D1.53 NORMAPUR AR</t>
  </si>
  <si>
    <t>KWAS NADCHLOROWY 70% ANALAR NORMAPUR ACS</t>
  </si>
  <si>
    <t>KWAS ORTO-FOSFOROWY 85% ANALAR ACS/R.PE</t>
  </si>
  <si>
    <t>KWAS ORTOFOSFOROWY 85% ANALAR ACS/R.PE</t>
  </si>
  <si>
    <t>KWAS AMIDOSULFONOWY NORMAPUR AR</t>
  </si>
  <si>
    <t>KWAS SIARKOWY 95% D1.83 NORMAPUR AR</t>
  </si>
  <si>
    <t>KWAS SIARKOWY 95-97% NORMAPUR ANALAR</t>
  </si>
  <si>
    <t>KWAS SIARKOWY 95% NORMAPUR TRACE A</t>
  </si>
  <si>
    <t>KWAS L(+)-WINOWY NORMAPUR AR</t>
  </si>
  <si>
    <t>KWAS TRICHLOROOCTOWY ANALAR NP ACS/R.PE</t>
  </si>
  <si>
    <t>AGAR TECHNICAL</t>
  </si>
  <si>
    <t>1-PENTANOL NORMAPUR AR</t>
  </si>
  <si>
    <t>IZOAMYLOWY ALKOHOL NORMAPUR AR</t>
  </si>
  <si>
    <t>1-BUTANOL ANALAR NORMAPUR ACS/R.PE</t>
  </si>
  <si>
    <t>ACETON ANALAR NORMAPUR ACS/R.PE-USP</t>
  </si>
  <si>
    <t>ACETON HPLC</t>
  </si>
  <si>
    <t>ACETONITRYL ANALAR NP ACS/R.PH.EUR.</t>
  </si>
  <si>
    <t>KWAS OCTOWY 96% NORMAPUR AR</t>
  </si>
  <si>
    <t>KWAS OCTOWY 100% ANALAR NP ACS/R.PE</t>
  </si>
  <si>
    <t>KWAS OCTOWY 100% NORMAPUR AR</t>
  </si>
  <si>
    <t>KWAS L (+) ASKORBINOWY NORMAPUR AR</t>
  </si>
  <si>
    <t>KWAS BOROWY NORMAPUR AR</t>
  </si>
  <si>
    <t>KWAS BROMOWODOROWY 47 % ANALAR NORMAPUR</t>
  </si>
  <si>
    <t>KWAS SOLNY 37% ANALAR NP REAG.PH. EUR.</t>
  </si>
  <si>
    <t>KWAS CYTRYNOWY 1H2O ANAL NP/ACS/R.PE-USP</t>
  </si>
  <si>
    <t>DI-SODU WERSENIAN 2H2O ANALAR R.PE/ACS</t>
  </si>
  <si>
    <t>KWAS MRÓWKOWY 99-100% ANALAR NP ACS/R.PE</t>
  </si>
  <si>
    <t>KWAS FLUOROWODOROWY 48%D1.16 NORMAPUR AR</t>
  </si>
  <si>
    <t>KWAS AZOTOWY 52,5% D1.33 NORMAPUR AR</t>
  </si>
  <si>
    <t>KWAS AZOTOWY 60% D1.37 NORMAPUR AR</t>
  </si>
  <si>
    <t>KWAS AZOTOWY 69 % ANALAR NP ACS/R.PE</t>
  </si>
  <si>
    <t>BARU WĘGLAN NORMAPUR AR</t>
  </si>
  <si>
    <t>BARU CHLOREK 2H2O ANALAR NP REAG.PE</t>
  </si>
  <si>
    <t>BARU AZOTAN NORMAPUR AR</t>
  </si>
  <si>
    <t>N-BUTYLU OCTAN NORMAPUR AR</t>
  </si>
  <si>
    <t>KADMU OCTAN 2H2O NORMAPUR AR</t>
  </si>
  <si>
    <t>WAPNIA CHLOREK 2H2O ANALAR NP REAG.PE.</t>
  </si>
  <si>
    <t>WAPNIA AZOTAN 4H2O NORMAPUR AR</t>
  </si>
  <si>
    <t>WAPNIA SIARCZAN 2H2O NORMAPUR AR</t>
  </si>
  <si>
    <t>BROMEK CETYLO-TRIMETYLOAMONIOWY ANALAR</t>
  </si>
  <si>
    <t>CHLOROFORM ANALAR NORMAPUR R.PH.EUR/ACS</t>
  </si>
  <si>
    <t>MIEDZI (II) SIARCZAN 5H2O ANALAR RPE/ACS</t>
  </si>
  <si>
    <t>CYKLOHEKSAN ANALAR NORMAPUR ACS/R.PE</t>
  </si>
  <si>
    <t>DICHLOROMETAN NORMAPUR AR</t>
  </si>
  <si>
    <t>DICHLOROMETAN ANALAR NP ACS/R.PE</t>
  </si>
  <si>
    <t>DICHLOROMETAN HPLC</t>
  </si>
  <si>
    <t>DIMETYLOFORMAMID ANALAR NP ACS/R.PE</t>
  </si>
  <si>
    <t>1,4-DIOKSAN NORMAPUR AR</t>
  </si>
  <si>
    <t>WODORU NADTLENEK OK.30% NORMAPUR TRACE A</t>
  </si>
  <si>
    <t>METANOL ANALAR NORMAPUR ACS/R.PH.EUR.</t>
  </si>
  <si>
    <t>METANOL ANALAR ORMAPUR ACS/R.PH.EUR.</t>
  </si>
  <si>
    <t>1-PROPANOL ANALAR NP ACS REAG. PH.EUR.</t>
  </si>
  <si>
    <t>1-PROPANOL ANALAR NP REAG. PH.EUR.</t>
  </si>
  <si>
    <t>METANOL HIPERSOLV DO  HPLC GRAD. GRADE</t>
  </si>
  <si>
    <t>2-PROPANOL HPLC</t>
  </si>
  <si>
    <t>STOP DEVARDY (GRANULKI) ANALAR NORMAPUR</t>
  </si>
  <si>
    <t>SKROBIA ROZPUSZCZALNA ANALAR NORMAPUR</t>
  </si>
  <si>
    <t>AMONIAK ROZTWÓR 20% NORMAPUR AR</t>
  </si>
  <si>
    <t>AMONIAK ROZTWÓR 28% NORMAPUR AR</t>
  </si>
  <si>
    <t>AMONU OCTAN ANALAR NP REAG. PE/ACS</t>
  </si>
  <si>
    <t>AMONU WĘGLAN NORMAPUR AR</t>
  </si>
  <si>
    <t>AMONU WODOROWĘGLAN NORMAPUR AR</t>
  </si>
  <si>
    <t>AMONU CHLOREK ANALAR NP ACS/R.PE</t>
  </si>
  <si>
    <t>DI-AMONU WODOROCYTRYNIAN ANALAR NP/ACS/</t>
  </si>
  <si>
    <t>AMONU AZOTAN ANALAR NP ACS/R.PH.EUR.</t>
  </si>
  <si>
    <t>AMONU NADSIARCZAN ANALAR NP R.PE</t>
  </si>
  <si>
    <t>AMONU RODANEK ANALAR NP REAG.PE</t>
  </si>
  <si>
    <t>AMONU SIARCZEK ROZTWÓR 20% NORMAPUR AR</t>
  </si>
  <si>
    <t>DI-FOSFORU PENTATLENEK NORMAPUR AR</t>
  </si>
  <si>
    <t>ACETON PESTINORM SUPRA TRACE</t>
  </si>
  <si>
    <t>MAXIMUM RECOVERY DILUENT 2X5L BAGS</t>
  </si>
  <si>
    <t>AZOTAN SREBRA 0.01N W PROPANOLU</t>
  </si>
  <si>
    <t>PODŁOŻE ANTYBIOTYKOWE E</t>
  </si>
  <si>
    <t>TSA NIEPOCHODZENIA ZWIERZĘCEGO Z AGAREM</t>
  </si>
  <si>
    <t>TRYPTOZA CYKLOSERYNA PODŁOŻE AGAROWE TCA</t>
  </si>
  <si>
    <t>AGAR DROŻDŻOWY I PLEŚNIOWY</t>
  </si>
  <si>
    <t>AGAR RAKA-RAY</t>
  </si>
  <si>
    <t>ŁYSINA AGAR</t>
  </si>
  <si>
    <t>ETER TERT-BUTYLOWY METYLOWY ANALAR</t>
  </si>
  <si>
    <t>POTASSIUM PERMANGANATE SOLUTION 0,01 N</t>
  </si>
  <si>
    <t>BULION Z DEKSTROZY ZIEMNIACZANEJ</t>
  </si>
  <si>
    <t>VIOLET RED BILE AGAR MUG</t>
  </si>
  <si>
    <t>MEMBRANA GLUKURONID LAKTOZOWY AGAR</t>
  </si>
  <si>
    <t>WPCA TRYPTONOWY AGAR Z EKSTRAKTEM DROŻ.</t>
  </si>
  <si>
    <t>AGAR TRYPTOZOWO-SIARCZYNOWY CYKLOSERYNA</t>
  </si>
  <si>
    <t>CASEIN PEPTONE LECITHIN POLYS. BROTH</t>
  </si>
  <si>
    <t>ŻEL KRZEMIONKOWY 60 (40-63 µm)</t>
  </si>
  <si>
    <t>ŻEL KRZEMIONKOWY 60 (60-200 µm)</t>
  </si>
  <si>
    <t>OCTAN AMONU DO LC/MS</t>
  </si>
  <si>
    <t>MRÓWCZAN AMONU DO LC/MS</t>
  </si>
  <si>
    <t>CYKLOHEKSAN PESTINORM SUPRA TRACE</t>
  </si>
  <si>
    <t>TIOSIARCZAN SODU ROZTWÓR WOLUMETRYCZNY</t>
  </si>
  <si>
    <t>CHLOREK SODU 0,5 MOL/L 0,5 N ROZTWÓR</t>
  </si>
  <si>
    <t>ROZTWÓR CHLORKU POTASU, WOLUMETRYCZNY,</t>
  </si>
  <si>
    <t>ROZTWÓR BROMKU POTASU, OBJĘTOŚCIOWY, 1</t>
  </si>
  <si>
    <t>KWAS SZCZAWIOWY 0,1 MOL/L 0,2N W H2O</t>
  </si>
  <si>
    <t>ROZTWÓR OBJĘTOŚCIOWY SIARCZANU(IV) CERU,</t>
  </si>
  <si>
    <t>KWAS OCTOWY 0,5 MOL/L 0,5N ROZTWÓR WODNY</t>
  </si>
  <si>
    <t>METANOL HIPERSOLV CHROMAN. ULTRA LC-MS</t>
  </si>
  <si>
    <t>ORTOFOSFORAN TRI-SODU 12H2O NP R.PE/ACS</t>
  </si>
  <si>
    <t>AZOTAN SREBRA 4,791 G/L 0.0282 N R-R</t>
  </si>
  <si>
    <t>METANOL HIPERSOLV CHROMANORM SUPER GRAD</t>
  </si>
  <si>
    <t>WODOROTLENEK SODU 0,5 MOL/L 0,5N BIOPHAR</t>
  </si>
  <si>
    <t>ACETONITRYL DO SYNTEZY DNA BEZWODNY</t>
  </si>
  <si>
    <t>KWAS MRÓWKOWY 90% ANALAR NORMAPUR ACS</t>
  </si>
  <si>
    <t>METANOL PESTINORM SUPRA TRACE</t>
  </si>
  <si>
    <t>2 -PROPANOL PESTINORM SUPRA TRACE</t>
  </si>
  <si>
    <t>N-HEXANE &gt;99.0%, PESTINORM(R) FOR CAPILL</t>
  </si>
  <si>
    <t>N-HEKSAN 95% PESTINORM GC</t>
  </si>
  <si>
    <t>HEPTANE ULTRA RESI-ANALYZED</t>
  </si>
  <si>
    <t>OCTAN ETYLU PESTINORM SUPRA TRACE</t>
  </si>
  <si>
    <t>DICHLOROMETAN PESTINORM PONADŚLADOWY</t>
  </si>
  <si>
    <t>KWAS OCTOWY 99% O LC/MS</t>
  </si>
  <si>
    <t>MEAT PEPTONE TYPE P</t>
  </si>
  <si>
    <t>SABOURAUD-2% DEXTROSE BROTH</t>
  </si>
  <si>
    <t>LB-AGAR (MILLER)</t>
  </si>
  <si>
    <t>AGAR Z EKSTRAKTEM DROŻDŻOWYM ISO 6222</t>
  </si>
  <si>
    <t>BRILLIANT GREEN BILE BROTH</t>
  </si>
  <si>
    <t>MACCONKEY BROTH</t>
  </si>
  <si>
    <t>ENTEROBACTERIACEAE ENRICH. BROTH MOSSEL</t>
  </si>
  <si>
    <t>TRYPTIC SOY BROTH IRRADIATED</t>
  </si>
  <si>
    <t>TRYPTIC SOY BROTH</t>
  </si>
  <si>
    <t>LETHEEN BROTH MODIFIED</t>
  </si>
  <si>
    <t>R2A AGAR</t>
  </si>
  <si>
    <t>DICHLORAN ROSE BENGAL CHLORAMP. AGAR</t>
  </si>
  <si>
    <t>ROSE BENGAL CHLORAMPHENICOL AGAR</t>
  </si>
  <si>
    <t>CLED AGAR</t>
  </si>
  <si>
    <t>XYLOSE LYSINE DEOXYCHOLATE MODIFIED AGAR</t>
  </si>
  <si>
    <t>MALT EXTRACT BROTH</t>
  </si>
  <si>
    <t>MALT EXTRACT AGAR NO. 2</t>
  </si>
  <si>
    <t>BAIRD PARKER AGAR BASE</t>
  </si>
  <si>
    <t>NUTRIENT BROTH ( APHA )</t>
  </si>
  <si>
    <t>ENTEROBACTERIACEAE EN. BROTH MOSSEL (HP)</t>
  </si>
  <si>
    <t>WODA Z 0.1% KWASEM MRÓWKOWYM 2.5L</t>
  </si>
  <si>
    <t>ACETONITRYL Z 0.1% KWASEM MRÓWKOWYM 2.5L</t>
  </si>
  <si>
    <t>KWAS MRÓWKOWY 99% HIPERSOLV LC/MS  1L</t>
  </si>
  <si>
    <t>TRYPTIC SOY BROTH NON ANIMAL TRIPLE WRAP</t>
  </si>
  <si>
    <t>TYTANU(IV) TLENEK ANALAR NORMAPUR</t>
  </si>
  <si>
    <t>SODU SIARCZAN 10 HYDRAT ANALAR NORMAPUR</t>
  </si>
  <si>
    <t>MAGNEZU OCTAN 4 HYDRAT ANALAR NORMAPUR</t>
  </si>
  <si>
    <t>OŁOWIU(II) AZOTAN ANALAR REAG.PH EUR ACS</t>
  </si>
  <si>
    <t>NUTRIENT AGAR DEV (DEV NUTRIENT AGAR)</t>
  </si>
  <si>
    <t>LISTERIA SELECTIVE AGAR</t>
  </si>
  <si>
    <t>TTC 1% ROZTWÓR</t>
  </si>
  <si>
    <t>BCYE A-GROWTH SUPPLEMENT WO CYSTEINE</t>
  </si>
  <si>
    <t>GROWTH SUPPLEMENT Α BCYE</t>
  </si>
  <si>
    <t>GVPC SUPPLEMENT</t>
  </si>
  <si>
    <t>TRIPLE SUGAR IRON AGAR (ISO)</t>
  </si>
  <si>
    <t>CAMPYLOBACTER BOLTON BROTH BASE</t>
  </si>
  <si>
    <t>CAMPYLOBACTER KARMALI AGAR BASE</t>
  </si>
  <si>
    <t>TETRATHIONATE CRYSTAL VIOLET BROTH</t>
  </si>
  <si>
    <t>HEKTOEN ENTERIC AGAR</t>
  </si>
  <si>
    <t>M-BROTH</t>
  </si>
  <si>
    <t>AGAR YGC Z GLUKOZĄ I CHLORAM. GRANULOWAN</t>
  </si>
  <si>
    <t>2XYT MEDIUM  BIOTECHNOLOGY GRADE</t>
  </si>
  <si>
    <t>BUFOR TBE 5X LIQUID CONC. ULTRA PURE</t>
  </si>
  <si>
    <t>TRYPTONE SOYA YEAST EXTRACT B.</t>
  </si>
  <si>
    <t>TERRIFIC BROTH POWDER BIOTECH GRADE</t>
  </si>
  <si>
    <t>YEAST EXTRACT ULTRA PURE GRADE</t>
  </si>
  <si>
    <t>LB BROTH LIQUID BIOTECHNOLOGY GRADE</t>
  </si>
  <si>
    <t>TBS BUFOR 20X ULTRA CZYSTY</t>
  </si>
  <si>
    <t>AGAR BACTERIOLOGICAL GRADE</t>
  </si>
  <si>
    <t>PEPTON BAKTERIOLOGICZNY</t>
  </si>
  <si>
    <t>POŻYWKA LB MILLER  TC GRADE</t>
  </si>
  <si>
    <t>BULION FRASERA (1/2 KONCENTRAT), OPAK.5L</t>
  </si>
  <si>
    <t>WODA PEPTONOWA BUFOROWANA, OPAK.5 L</t>
  </si>
  <si>
    <t>2XYT BROTH SIROP VIAL 400/500 ML</t>
  </si>
  <si>
    <t>TAT BROTH+TWEEN WITHOUT GL.BEADS 9,9ML</t>
  </si>
  <si>
    <t>TAT BROTH+TWEEN + GLASS BEADS 9,9ML</t>
  </si>
  <si>
    <t>WODA PEPTONOWA  0.1 % - PROBÓWKI 9 ML</t>
  </si>
  <si>
    <t>PEPTON  0.1% + TWEEN 80 2%  -  9 ML</t>
  </si>
  <si>
    <t>WODA PEPTONOWA BUFOROWANA, PROBÓWKA 9 ML</t>
  </si>
  <si>
    <t>KWAS NADCHLOROWY 0.1M W KWASIE OCTOWYM</t>
  </si>
  <si>
    <t>POTASU JODAN (V) R-R 0.05 M (0.3N) 1L</t>
  </si>
  <si>
    <t>POTASU WODOROTLENEK ROZTWÓR 0,1MOL/L</t>
  </si>
  <si>
    <t>BROMEK ETYDYNY BIOTECH GR</t>
  </si>
  <si>
    <t>WATER MOLECULAR BIOLOGY GRADE</t>
  </si>
  <si>
    <t>WODA DO BIOLOGII MOLEKULARNEJ</t>
  </si>
  <si>
    <t>SOY PEPTONE GMOFREE ANIMAL FREE BACT. GR</t>
  </si>
  <si>
    <t>BUFOR TRIS-OCTAN-EDTA 50X (TAE)</t>
  </si>
  <si>
    <t>SOB POŻYWKA BIOTECHNOLOGY GRADE</t>
  </si>
  <si>
    <t>YPD POŻYWKA BIOTECHNOLOGY GRADE</t>
  </si>
  <si>
    <t>CDTA DI-SODIUM SALT SOLUTION 0.1 MOL</t>
  </si>
  <si>
    <t>AGAR DMLIA 500G</t>
  </si>
  <si>
    <t>AGAR SELEK.BCSA BURKOLDERIA CEPACIA</t>
  </si>
  <si>
    <t>AGAR LAKTOZOWY Z BLEKITEM CHIŃSKIM</t>
  </si>
  <si>
    <t>UNIVERSAL BEER AGAR</t>
  </si>
  <si>
    <t>DEV NUTRIENT AGAR GRANULOWANY</t>
  </si>
  <si>
    <t>YEAST EXTRACT AGAR MODIFIKOW GRANULOWANY</t>
  </si>
  <si>
    <t>CLED AGAR GRANULOWANY</t>
  </si>
  <si>
    <t>TRYPTIC SOY BROTH NON ANIMAL ORIG GRANUL</t>
  </si>
  <si>
    <t>XLD (XYLOSE-LYSINE D.) AGAR GRANULOWANY</t>
  </si>
  <si>
    <t>REINFORCED CLOSTRIDIAL M. WITHOUT AGAR</t>
  </si>
  <si>
    <t>LEGIONELLA SELEKTYWNY SUPLEMENT MWY ISO</t>
  </si>
  <si>
    <t>PODŁOŻE LURIA BROTH GRANULOWANE 500G</t>
  </si>
  <si>
    <t>LB AGAR MILLER GRANULOWANE 500G</t>
  </si>
  <si>
    <t>PODŁOŻE LURIA AGAR GRANULOWANE 500G</t>
  </si>
  <si>
    <t>VIOLET RED BILE (VRB) AGAR GRANULOWANE</t>
  </si>
  <si>
    <t>PODŁOŻE COLUMBIA AGAR GRANULOWANE 500G</t>
  </si>
  <si>
    <t>SABOURAUD CHLORAMPHENICOL (50MG/L) AGAR</t>
  </si>
  <si>
    <t>AGAR Z KANAMYCYNĄ ESKULINĄ I AZYDKIEM</t>
  </si>
  <si>
    <t>DIFFERENTIAL CLOSTRIDIAL AGAR</t>
  </si>
  <si>
    <t>AGAR SABOURAUD Z DEKSTROZĄ, GRANULOWANY</t>
  </si>
  <si>
    <t>BULION MACCONKEY'A, GRANULOWANY</t>
  </si>
  <si>
    <t>AGAR TSA TRYPTONOWY-SOJOWY, GRANULOWANY</t>
  </si>
  <si>
    <t>BUF.BULION MOPS ENRICHMENT 500G</t>
  </si>
  <si>
    <t>BAT AGAR</t>
  </si>
  <si>
    <t>VRBG AGAR, GRANULOWANY</t>
  </si>
  <si>
    <t>ETANOLOAMINA ANALAR NORMAPUR ACS 1L</t>
  </si>
  <si>
    <t>DICHLOROMETAN PESTINORM® DO MOSH/MOAH</t>
  </si>
  <si>
    <t>DISIARCZEK WĘGLA ≥99,9% ANALAR NORMAPUR</t>
  </si>
  <si>
    <t>PLATE COUNT AGAR, GRANULOWANY</t>
  </si>
  <si>
    <t>AGAR ODŻYWCZY WL     </t>
  </si>
  <si>
    <t>GSP (SKROBIA GLU.,CZERWIEŃ FENOL.)AGAR B</t>
  </si>
  <si>
    <t>BULION LB BROTH (LENNOX)</t>
  </si>
  <si>
    <t>ZBUFOROWANA WODA PEPTONOWA, GRANULAT</t>
  </si>
  <si>
    <t>KWAS AZOTOWY (V) 10 MOL/L (10 N)</t>
  </si>
  <si>
    <t>DICHROMIAN (VI) POTASU ROZTWÓR 0,02MOL/L</t>
  </si>
  <si>
    <t>ROZTWÓR HANUSA 0,1 MOL/L</t>
  </si>
  <si>
    <t>SIARCZAN MIEDZI ROZTWÓR 01 MOL/L</t>
  </si>
  <si>
    <t>WODOROORTOFOSFORAN DISODU ROZTWÓR 1/15M</t>
  </si>
  <si>
    <t>DIWODOROFOSFORAN POTASU ROZTWÓR 1/15M</t>
  </si>
  <si>
    <t>1,2-DICHLOROETAN ≥99.8%, CHROMANORM</t>
  </si>
  <si>
    <t>1,2-DICHLOROETAN ≥99.8%, CHROMANORM 1L</t>
  </si>
  <si>
    <t>DIMETYLOSULFOTLENEK≥99.5%CHROMANORM®2,5L</t>
  </si>
  <si>
    <t>AGAR MOD. EUGON LT 500G</t>
  </si>
  <si>
    <t>BULION MOD.EUGON LT 500G</t>
  </si>
  <si>
    <t>N-HEPTAN 99,5% CZDA OP. 1 DM3</t>
  </si>
  <si>
    <t>IZOOKTAN (2,2,4-TRIMETYLOPENTAN) CZDA, O</t>
  </si>
  <si>
    <t>N-PENTAN CZDA, ODCZ. FP OP. 1 DM3</t>
  </si>
  <si>
    <t>N-HEKSAN 95% OP. 1 DM3</t>
  </si>
  <si>
    <t>N-HEKSAN 95% OP. 2,5 DM3</t>
  </si>
  <si>
    <t>N-HEKSAN CZDA OP. 1 DM3</t>
  </si>
  <si>
    <t>POTASSIUM CYANIDE GR ACS, ISO</t>
  </si>
  <si>
    <t>N-HEKSAN 95% DO HPLC OP. 2,5 DM3</t>
  </si>
  <si>
    <t>N-HEPTAN 99% DO HPLC OP. 2,5 DM3</t>
  </si>
  <si>
    <t>TOLUEN ACS</t>
  </si>
  <si>
    <t>ACETON DO HPLC</t>
  </si>
  <si>
    <t>N-HEKSAN DO HPLC</t>
  </si>
  <si>
    <t>DICHLOROMETAN HPLC (STAB.AMYLENEM)</t>
  </si>
  <si>
    <t>TRIFLUOROACETIC ACID HPLC GRADE</t>
  </si>
  <si>
    <t>METHANOL LC-MS ANALYZED</t>
  </si>
  <si>
    <t>WATER LC-MS ANALYZED</t>
  </si>
  <si>
    <t>WODA LC-MS ANALYSED</t>
  </si>
  <si>
    <t>[EN]QUECHERS EXTRACT POUCHES AOAC METHOD</t>
  </si>
  <si>
    <t>[EN]QUECHERS EXTRACT POUCHES EN METHOD</t>
  </si>
  <si>
    <t>[EN]ORIGINAL QUECHERS EXTRACT POUCHES 15</t>
  </si>
  <si>
    <t>[EN]ORIGINAL QUECHERS EXTRACT POUCHES 10</t>
  </si>
  <si>
    <t>Zestaw analityczny do HPLC MINI, VWR 1 * 1 items</t>
  </si>
  <si>
    <t>Zestaw analityczny do HPLC MIDI, VWR 1 * 1 items</t>
  </si>
  <si>
    <t>Zestaw analityczny do HPLC MAXI, VWR 1 * 1 items</t>
  </si>
  <si>
    <t>ETYLOWY ALKOHOL 96% SPECTRONORM</t>
  </si>
  <si>
    <t>ETYLOWY ALKOHOL 96% HPLC</t>
  </si>
  <si>
    <t>ETYLOWY ALKOHOL 99,5% PH.EUR./USP</t>
  </si>
  <si>
    <t>ETYLOWY ALKOHOL 99,7-100% HPLC</t>
  </si>
  <si>
    <t>SORBITOL MOLECULAR BIOLOGY GRADE</t>
  </si>
  <si>
    <t>GLYCINE, FOR MOLECULAR BIOLOGY</t>
  </si>
  <si>
    <t>PHENOL: CHLOROFORM: ISOAMYL ALCOHOL*25:2</t>
  </si>
  <si>
    <t>FENOL/CHLOROFORM/IAA 1 PHASE BIOTECH GR</t>
  </si>
  <si>
    <t>POLYVINYLPYRROLIDONE AV. MOL.*WT. 40</t>
  </si>
  <si>
    <t>POLIWINYLOPIROLIDON TECHNICAL</t>
  </si>
  <si>
    <t>DODECYLOSIARCZAN SODU 10% ULTRAPURE</t>
  </si>
  <si>
    <t>OCTAN SODU 3M PH 5.2 DEPC BIOTECH GR</t>
  </si>
  <si>
    <t>SPERMIDINE TRIHYDROCHLORIDE BIOXTRA, &gt;=</t>
  </si>
  <si>
    <t>SPERMINE TETRAHYDROCHLORIDE BIOULTRA, FO</t>
  </si>
  <si>
    <t>TRIZMA BASETHYL), FOR MOLECULAR BIOLOGY*</t>
  </si>
  <si>
    <t>TWEEN 20 do biologii molekularnej</t>
  </si>
  <si>
    <t>YPD AGAR</t>
  </si>
  <si>
    <t>CHLORAMFENIKOL</t>
  </si>
  <si>
    <t>CHLORAMPHENICOL BIOCHEMICA</t>
  </si>
  <si>
    <t>HYDROCHINON RECTAPUR</t>
  </si>
  <si>
    <t>POTASSIUMSULFITE</t>
  </si>
  <si>
    <t>WODOROSIARCZYN SODU REAGENT GRADE</t>
  </si>
  <si>
    <t>ROZTWÓR BUFOROWY PH 9,18 AVS TITRINORM</t>
  </si>
  <si>
    <t>SODU PODCHLORYN 6-14% ACT CL GPR RECTAPU</t>
  </si>
  <si>
    <t>[EN]Glass beads acid-washed 710-1,180 μm</t>
  </si>
  <si>
    <t>[EN]GLASS BEADS, ACID-WASHED 425-600*MIC</t>
  </si>
  <si>
    <t>GLASS BEADS ACID WASHED &lt;106 MICRONS</t>
  </si>
  <si>
    <t>SZALKI PETRIEGO 140X20,6MM 3 OTW WENT</t>
  </si>
  <si>
    <t>CYKLOHEKSANON REAGENT ANALITYCZNY</t>
  </si>
  <si>
    <t>SODU WODOROTLENEK PASTYL.ANALAR R.PE</t>
  </si>
  <si>
    <t>CAMPYLOBACTER BL.FREE AGAR BASE-MCCDA</t>
  </si>
  <si>
    <t>SODU CHLOREK ANALAR NP ACS/R.PH.EUR.</t>
  </si>
  <si>
    <t>DIATRIZOAT SODU 99%</t>
  </si>
  <si>
    <t>TOLUEN DO HPLC OP. 2,5 DM3</t>
  </si>
  <si>
    <t>ACETONITRILE LC-MS ANALYSED</t>
  </si>
  <si>
    <t>NALEPKI BIAŁE PASKI DO 1.5-2.0ML</t>
  </si>
  <si>
    <t>DI-SODU TETRABORAN 10H2O ANAL R.PE</t>
  </si>
  <si>
    <t>MIKROZID AF LIQUID 1L</t>
  </si>
  <si>
    <t>MRS BROTH</t>
  </si>
  <si>
    <t>OCTOWY BEZWODNIK ANALAR NP ACS/R.PE</t>
  </si>
  <si>
    <t>TRYPTIC SOY AGAR  (EP/JP/USP)</t>
  </si>
  <si>
    <t>TRYPTIC SOY BROTH NON ANIMAL ORIGIN</t>
  </si>
  <si>
    <t>MUELLER-HINTON AGAR</t>
  </si>
  <si>
    <t>VITROGEL HYDROGEL MATRIX</t>
  </si>
  <si>
    <t>500 mL</t>
  </si>
  <si>
    <t>5 mL</t>
  </si>
  <si>
    <t>60 mL</t>
  </si>
  <si>
    <t>450 mL</t>
  </si>
  <si>
    <t>100 g</t>
  </si>
  <si>
    <t>0,5 mL</t>
  </si>
  <si>
    <t>100 mL</t>
  </si>
  <si>
    <t>20 mL</t>
  </si>
  <si>
    <t>10 mL</t>
  </si>
  <si>
    <t>50 mL</t>
  </si>
  <si>
    <t>227 g</t>
  </si>
  <si>
    <t>1 kg</t>
  </si>
  <si>
    <t>10 g</t>
  </si>
  <si>
    <t>10 L</t>
  </si>
  <si>
    <t>5 g</t>
  </si>
  <si>
    <t>250 mg</t>
  </si>
  <si>
    <t>500 g</t>
  </si>
  <si>
    <t>0,75 mL</t>
  </si>
  <si>
    <t>0,1 mL</t>
  </si>
  <si>
    <t>500 µl</t>
  </si>
  <si>
    <t>100 µl</t>
  </si>
  <si>
    <t>1 mL</t>
  </si>
  <si>
    <t>1,5 mL</t>
  </si>
  <si>
    <t>25 Assays</t>
  </si>
  <si>
    <t>500 Assays</t>
  </si>
  <si>
    <t>0,4 mL</t>
  </si>
  <si>
    <t>100 Assays</t>
  </si>
  <si>
    <t>250 EU</t>
  </si>
  <si>
    <t>20 Assays</t>
  </si>
  <si>
    <t>250 Assays</t>
  </si>
  <si>
    <t>25 g</t>
  </si>
  <si>
    <t>200 Assays</t>
  </si>
  <si>
    <t>1.250 Assays</t>
  </si>
  <si>
    <t>250 mL</t>
  </si>
  <si>
    <t>400 µl</t>
  </si>
  <si>
    <t>200 T</t>
  </si>
  <si>
    <t>50 T</t>
  </si>
  <si>
    <t>200 mL</t>
  </si>
  <si>
    <t>100 mg</t>
  </si>
  <si>
    <t>1.000 µl</t>
  </si>
  <si>
    <t>10 Vial</t>
  </si>
  <si>
    <t>1 L</t>
  </si>
  <si>
    <t>5 Nmo</t>
  </si>
  <si>
    <t>5 mg</t>
  </si>
  <si>
    <t>50 g</t>
  </si>
  <si>
    <t>200 PAIR</t>
  </si>
  <si>
    <t>300 PAIR</t>
  </si>
  <si>
    <t>2,5 mL</t>
  </si>
  <si>
    <t>100 µG</t>
  </si>
  <si>
    <t>840 µG</t>
  </si>
  <si>
    <t>5 µmol</t>
  </si>
  <si>
    <t>10 µmol</t>
  </si>
  <si>
    <t>1 µmol</t>
  </si>
  <si>
    <t>1 * 500 g</t>
  </si>
  <si>
    <t>1 * 1 L</t>
  </si>
  <si>
    <t>1 * 250 g</t>
  </si>
  <si>
    <t>1 * 1 kg</t>
  </si>
  <si>
    <t>1 * 500 mL</t>
  </si>
  <si>
    <t>1 * 2,5 L</t>
  </si>
  <si>
    <t>1 * 25 g</t>
  </si>
  <si>
    <t>1 * 50 g</t>
  </si>
  <si>
    <t>1 * 5 g</t>
  </si>
  <si>
    <t>1 * 5 kg</t>
  </si>
  <si>
    <t>1 * 100 g</t>
  </si>
  <si>
    <t>1 * 100 mL</t>
  </si>
  <si>
    <t>1 * 5 L</t>
  </si>
  <si>
    <t>1 * 10 L</t>
  </si>
  <si>
    <t>1 * 400 mL</t>
  </si>
  <si>
    <t>1 * 2,5 kg</t>
  </si>
  <si>
    <t>1 * 1 g</t>
  </si>
  <si>
    <t>1 * 1 SET</t>
  </si>
  <si>
    <t>1 * 10 kg</t>
  </si>
  <si>
    <t>1 * 30 mL</t>
  </si>
  <si>
    <t>1 * 4 Vial</t>
  </si>
  <si>
    <t>1 * 10 mL</t>
  </si>
  <si>
    <t>1 * 1.000 mL</t>
  </si>
  <si>
    <t>1 * 1,6 L</t>
  </si>
  <si>
    <t>1 * 10 Vial</t>
  </si>
  <si>
    <t>200 testów</t>
  </si>
  <si>
    <t>50 testów</t>
  </si>
  <si>
    <t>100 testów</t>
  </si>
  <si>
    <t>25 testów</t>
  </si>
  <si>
    <t>20 testów</t>
  </si>
  <si>
    <t>10 testów</t>
  </si>
  <si>
    <t>300 testów</t>
  </si>
  <si>
    <t>1 rolka</t>
  </si>
  <si>
    <t>36 rolka</t>
  </si>
  <si>
    <t>1 * 1 rolka</t>
  </si>
  <si>
    <t>BWSTL0498-500</t>
  </si>
  <si>
    <t>OMEGD3485-02</t>
  </si>
  <si>
    <t>BECLA63880</t>
  </si>
  <si>
    <t>BECLA63881</t>
  </si>
  <si>
    <t>BECLA63882</t>
  </si>
  <si>
    <t>VWRI514-1040</t>
  </si>
  <si>
    <t>VWRI514-0367</t>
  </si>
  <si>
    <t>VWRI514-0366</t>
  </si>
  <si>
    <t>VWRI514-0350</t>
  </si>
  <si>
    <t>VWRI514-0349</t>
  </si>
  <si>
    <t>VWRI514-0348</t>
  </si>
  <si>
    <t>VWRI514-1273</t>
  </si>
  <si>
    <t>VWRI514-1272</t>
  </si>
  <si>
    <t>VWRI514-1271</t>
  </si>
  <si>
    <t>VWRI514-1268</t>
  </si>
  <si>
    <t>VWRI514-1267</t>
  </si>
  <si>
    <t>VWRI514-1266</t>
  </si>
  <si>
    <t>VWRI514-1263</t>
  </si>
  <si>
    <t>VWRI514-1260</t>
  </si>
  <si>
    <t>VWRI514-1256</t>
  </si>
  <si>
    <t>VWRI514-1254</t>
  </si>
  <si>
    <t>VWRI514-1253</t>
  </si>
  <si>
    <t>VWRI514-1252</t>
  </si>
  <si>
    <t>VWRI514-1248</t>
  </si>
  <si>
    <t>VWRI514-1244</t>
  </si>
  <si>
    <t>VWRI514-1241</t>
  </si>
  <si>
    <t>VWRI514-1071</t>
  </si>
  <si>
    <t>VWRI514-1070</t>
  </si>
  <si>
    <t>VWRI514-1066</t>
  </si>
  <si>
    <t>VWRI514-1064</t>
  </si>
  <si>
    <t>VWRI514-1063</t>
  </si>
  <si>
    <t>VWRI514-1061</t>
  </si>
  <si>
    <t>VWRI391-0580</t>
  </si>
  <si>
    <t>VWRI391-0579</t>
  </si>
  <si>
    <t>VWRI391-0578</t>
  </si>
  <si>
    <t>VWRI216-2005</t>
  </si>
  <si>
    <t>VWRI216-2004</t>
  </si>
  <si>
    <t>VWRI216-1806</t>
  </si>
  <si>
    <t>VWRI215-1596</t>
  </si>
  <si>
    <t>VWRI215-1595</t>
  </si>
  <si>
    <t>VWRI215-1594</t>
  </si>
  <si>
    <t>VWRI213-1178</t>
  </si>
  <si>
    <t>VWRI213-1176</t>
  </si>
  <si>
    <t>VWRI213-1175</t>
  </si>
  <si>
    <t>VWRI213-1174</t>
  </si>
  <si>
    <t>VWRI213-1173</t>
  </si>
  <si>
    <t>VWRI213-1172</t>
  </si>
  <si>
    <t>VWRI213-1171</t>
  </si>
  <si>
    <t>VWRI213-1170</t>
  </si>
  <si>
    <t>VWRI213-1132</t>
  </si>
  <si>
    <t>VWRI213-1131</t>
  </si>
  <si>
    <t>VWRI213-1130</t>
  </si>
  <si>
    <t>VWRI213-1125</t>
  </si>
  <si>
    <t>VWRI213-1124</t>
  </si>
  <si>
    <t>VWRI514-0335</t>
  </si>
  <si>
    <t>VWRI514-0334</t>
  </si>
  <si>
    <t>VWRI514-0333</t>
  </si>
  <si>
    <t>VWRI514-0332</t>
  </si>
  <si>
    <t>VWRI514-0331</t>
  </si>
  <si>
    <t>VWRI514-0330</t>
  </si>
  <si>
    <t>VWRI514-0329</t>
  </si>
  <si>
    <t>VWRI514-0328</t>
  </si>
  <si>
    <t>VWRI514-0324</t>
  </si>
  <si>
    <t>VWRI514-0319</t>
  </si>
  <si>
    <t>VWRI514-0300</t>
  </si>
  <si>
    <t>VWRI514-0299</t>
  </si>
  <si>
    <t>VWRI514-0298</t>
  </si>
  <si>
    <t>VWRI514-0297</t>
  </si>
  <si>
    <t>VWRI514-0296</t>
  </si>
  <si>
    <t>VWRI479-0643</t>
  </si>
  <si>
    <t>VWRI479-0640</t>
  </si>
  <si>
    <t>BAKR43001-0302</t>
  </si>
  <si>
    <t>BAKR43001-0504</t>
  </si>
  <si>
    <t>BAKR43001-0505</t>
  </si>
  <si>
    <t>BAKR43001-0506</t>
  </si>
  <si>
    <t>BAKR43001-0600</t>
  </si>
  <si>
    <t>BAKR43004-0120</t>
  </si>
  <si>
    <t>BAKR43004-0200</t>
  </si>
  <si>
    <t>VWRI734-3261</t>
  </si>
  <si>
    <t>VWRI734-2904</t>
  </si>
  <si>
    <t>VWRI734-2800</t>
  </si>
  <si>
    <t>VWRI734-2796</t>
  </si>
  <si>
    <t>VWRI734-2602</t>
  </si>
  <si>
    <t>VWRI734-2327</t>
  </si>
  <si>
    <t>VWRI734-2326</t>
  </si>
  <si>
    <t>VWRI734-2325</t>
  </si>
  <si>
    <t>VWRI734-2324</t>
  </si>
  <si>
    <t>VWRI734-2322</t>
  </si>
  <si>
    <t>VWRI734-2321</t>
  </si>
  <si>
    <t>VWRI734-2317</t>
  </si>
  <si>
    <t>VWRI734-2313</t>
  </si>
  <si>
    <t>VWRI734-2311</t>
  </si>
  <si>
    <t>VWRI732-3767</t>
  </si>
  <si>
    <t>SERVVAR4CONT1</t>
  </si>
  <si>
    <t>VWRI817-0153</t>
  </si>
  <si>
    <t>VWRI817-0076</t>
  </si>
  <si>
    <t>VWRI817-0058</t>
  </si>
  <si>
    <t>VWRI817-0051</t>
  </si>
  <si>
    <t>VWRI811-0065</t>
  </si>
  <si>
    <t>BAKR43001-0010</t>
  </si>
  <si>
    <t>BAKR43001-0016</t>
  </si>
  <si>
    <t>BAKR43001-0017</t>
  </si>
  <si>
    <t>BAKR43001-0020</t>
  </si>
  <si>
    <t>BAKR43001-0022</t>
  </si>
  <si>
    <t>BAKR43001-0031</t>
  </si>
  <si>
    <t>BAKR43001-0062</t>
  </si>
  <si>
    <t>BAKR43001-0066</t>
  </si>
  <si>
    <t>BAKR43001-0069</t>
  </si>
  <si>
    <t>BAKR43001-0070</t>
  </si>
  <si>
    <t>BAKR43001-0101</t>
  </si>
  <si>
    <t>BAKR43001-0102</t>
  </si>
  <si>
    <t>BAKR43001-0103</t>
  </si>
  <si>
    <t>BAKR43001-0104</t>
  </si>
  <si>
    <t>BAKR43001-0116</t>
  </si>
  <si>
    <t>BAKR43001-0117</t>
  </si>
  <si>
    <t>BAKR43001-0118</t>
  </si>
  <si>
    <t>BAKR43001-0119</t>
  </si>
  <si>
    <t>VWRI613-6456</t>
  </si>
  <si>
    <t>VWRI613-6453</t>
  </si>
  <si>
    <t>VWRI613-6441</t>
  </si>
  <si>
    <t>VWRI613-6440</t>
  </si>
  <si>
    <t>VWRI612-3704</t>
  </si>
  <si>
    <t>VWRI612-3702</t>
  </si>
  <si>
    <t>VWRI612-3700</t>
  </si>
  <si>
    <t>VWRI612-3698</t>
  </si>
  <si>
    <t>VWRI612-3696</t>
  </si>
  <si>
    <t>VWRI548-0085A</t>
  </si>
  <si>
    <t>VWRI525-1170</t>
  </si>
  <si>
    <t>VWRI525-1167</t>
  </si>
  <si>
    <t>VWRI525-1136</t>
  </si>
  <si>
    <t>VWRI525-1063</t>
  </si>
  <si>
    <t>VWRI516-0233</t>
  </si>
  <si>
    <t>VWRI516-0231</t>
  </si>
  <si>
    <t>VWRI516-0229</t>
  </si>
  <si>
    <t>VWRI516-0227</t>
  </si>
  <si>
    <t>VWRI514-1280</t>
  </si>
  <si>
    <t>VWRI514-1277</t>
  </si>
  <si>
    <t>VWRI514-1275</t>
  </si>
  <si>
    <t>VWRI514-1274</t>
  </si>
  <si>
    <t>VWRI732-3766</t>
  </si>
  <si>
    <t>VWRI732-3709</t>
  </si>
  <si>
    <t>VWRI732-3637</t>
  </si>
  <si>
    <t>VWRI732-3633</t>
  </si>
  <si>
    <t>VWRI732-3632</t>
  </si>
  <si>
    <t>VWRI732-3631</t>
  </si>
  <si>
    <t>VWRI732-3630</t>
  </si>
  <si>
    <t>VWRI732-3496</t>
  </si>
  <si>
    <t>VWRI732-3495</t>
  </si>
  <si>
    <t>VWRI732-3491</t>
  </si>
  <si>
    <t>VWRI732-3489</t>
  </si>
  <si>
    <t>VWRI732-3486</t>
  </si>
  <si>
    <t>VWRI732-3321</t>
  </si>
  <si>
    <t>VWRI631-1575</t>
  </si>
  <si>
    <t>VWRI631-1566</t>
  </si>
  <si>
    <t>VWRI631-1527</t>
  </si>
  <si>
    <t>VWRI631-0689</t>
  </si>
  <si>
    <t>VWRI630-1808</t>
  </si>
  <si>
    <t>VWRI613-6471</t>
  </si>
  <si>
    <t>VWRI613-6470</t>
  </si>
  <si>
    <t>VWRI613-6465</t>
  </si>
  <si>
    <t>VWRI213-1123</t>
  </si>
  <si>
    <t>VWRI213-1122</t>
  </si>
  <si>
    <t>VWRI213-1121</t>
  </si>
  <si>
    <t>VWRI213-1120</t>
  </si>
  <si>
    <t>VWRI213-0470</t>
  </si>
  <si>
    <t>VWRI213-0469</t>
  </si>
  <si>
    <t>VWRI212-0659</t>
  </si>
  <si>
    <t>VWRI212-0658</t>
  </si>
  <si>
    <t>VWRI212-0657</t>
  </si>
  <si>
    <t>VWRI212-0656</t>
  </si>
  <si>
    <t>VWRI211-0297</t>
  </si>
  <si>
    <t>VWRI211-0255</t>
  </si>
  <si>
    <t>VWRI211-0205</t>
  </si>
  <si>
    <t>BWSTP5957-100GR</t>
  </si>
  <si>
    <t>VWRI210-000020</t>
  </si>
  <si>
    <t>VWRI210-000016</t>
  </si>
  <si>
    <t>PEQL82-0622-A</t>
  </si>
  <si>
    <t>BTIU41003</t>
  </si>
  <si>
    <t>BWSTL0361-500</t>
  </si>
  <si>
    <t>BWSTL0415-500</t>
  </si>
  <si>
    <t>BWSTL0356-500</t>
  </si>
  <si>
    <t>BWSTL0355-500</t>
  </si>
  <si>
    <t>BWSTL0330-500</t>
  </si>
  <si>
    <t>BWSTL0416-500</t>
  </si>
  <si>
    <t>BWSTL0430-500</t>
  </si>
  <si>
    <t>BWSTL0440-500</t>
  </si>
  <si>
    <t>BWSTL0444-500</t>
  </si>
  <si>
    <t>BWSTL0445-500</t>
  </si>
  <si>
    <t>BWSTL0470-500</t>
  </si>
  <si>
    <t>BWSTL0300-500</t>
  </si>
  <si>
    <t>BWSTL0221-500</t>
  </si>
  <si>
    <t>BWSTL0210-500</t>
  </si>
  <si>
    <t>BWSTL0207-500</t>
  </si>
  <si>
    <t>BWSTL0192-500</t>
  </si>
  <si>
    <t>BWSTL0191-500</t>
  </si>
  <si>
    <t>BWSTL0190-500</t>
  </si>
  <si>
    <t>BWSTL0180-500</t>
  </si>
  <si>
    <t>HEATHS234526A</t>
  </si>
  <si>
    <t>HEATHS234526B</t>
  </si>
  <si>
    <t>BWSTL0180-100</t>
  </si>
  <si>
    <t>BWSTL0145-500</t>
  </si>
  <si>
    <t>BWSTL0475-500</t>
  </si>
  <si>
    <t>BWSTX0507-500</t>
  </si>
  <si>
    <t>BWSTX0509-500</t>
  </si>
  <si>
    <t>BWSTX0510-500</t>
  </si>
  <si>
    <t>BWSTX0513-500</t>
  </si>
  <si>
    <t>BWSTX0515-500</t>
  </si>
  <si>
    <t>BWSTX0520-500</t>
  </si>
  <si>
    <t>BWSTX0550-100</t>
  </si>
  <si>
    <t>BWSTX0551-100</t>
  </si>
  <si>
    <t>BWSTX0556-100</t>
  </si>
  <si>
    <t>BWSTX0557-100</t>
  </si>
  <si>
    <t>BWSTX0915-100</t>
  </si>
  <si>
    <t>BWSTX0920-100</t>
  </si>
  <si>
    <t>BWSTX0930-100</t>
  </si>
  <si>
    <t>BWSTL0500-500</t>
  </si>
  <si>
    <t>BWSTL0500-100</t>
  </si>
  <si>
    <t>BWSTL0498-100</t>
  </si>
  <si>
    <t>BWSTL0496-500</t>
  </si>
  <si>
    <t>BWSTL0492-500</t>
  </si>
  <si>
    <t>BWSTL0490-500</t>
  </si>
  <si>
    <t>BWSTL0476-500</t>
  </si>
  <si>
    <t>BWSTL0042-500</t>
  </si>
  <si>
    <t>BWSTL0040-020</t>
  </si>
  <si>
    <t>BWSTL0040-010</t>
  </si>
  <si>
    <t>BWSTL0022-100</t>
  </si>
  <si>
    <t>BWSTL0022-020</t>
  </si>
  <si>
    <t>BWSTL0015-100</t>
  </si>
  <si>
    <t>KIMB7552</t>
  </si>
  <si>
    <t>BWSTL0015-020</t>
  </si>
  <si>
    <t>BWSTL0014-100</t>
  </si>
  <si>
    <t>BWSTL0012-100</t>
  </si>
  <si>
    <t>NALG566-0020</t>
  </si>
  <si>
    <t>BWSTL0011-100</t>
  </si>
  <si>
    <t>BWSTL0011-010</t>
  </si>
  <si>
    <t>BWSTL0010-020</t>
  </si>
  <si>
    <t>BWSTL0009-100</t>
  </si>
  <si>
    <t>BWSTL0009-050</t>
  </si>
  <si>
    <t>BWSTL0009-020</t>
  </si>
  <si>
    <t>BWSTL-X16-010</t>
  </si>
  <si>
    <t>BWSTL0060-500</t>
  </si>
  <si>
    <t>BWSTL0140-500</t>
  </si>
  <si>
    <t>BWSTL0136-500</t>
  </si>
  <si>
    <t>BWSTL0135-500</t>
  </si>
  <si>
    <t>BWSTL0130-500</t>
  </si>
  <si>
    <t>BWSTL0107-500</t>
  </si>
  <si>
    <t>ICNA113037012</t>
  </si>
  <si>
    <t>ICNA113037032</t>
  </si>
  <si>
    <t>BWSTL0106-500</t>
  </si>
  <si>
    <t>BWSTL0104-500</t>
  </si>
  <si>
    <t>BWSTL0103-500</t>
  </si>
  <si>
    <t>BWSTL0102-500</t>
  </si>
  <si>
    <t>BWSTL0101-500</t>
  </si>
  <si>
    <t>BWSTL0100-500</t>
  </si>
  <si>
    <t>BWSTL0096-500</t>
  </si>
  <si>
    <t>BWSTL0095-500</t>
  </si>
  <si>
    <t>BWSTL0094-500</t>
  </si>
  <si>
    <t>BWSTL0093-500</t>
  </si>
  <si>
    <t>BWSTL0091-500</t>
  </si>
  <si>
    <t>BWSTL0090-500</t>
  </si>
  <si>
    <t>BWSTL0066-500</t>
  </si>
  <si>
    <t>BWSTL0065-500</t>
  </si>
  <si>
    <t>BWSTL0064-500</t>
  </si>
  <si>
    <t>BWSTL0950-100</t>
  </si>
  <si>
    <t>BWSTL0970-100</t>
  </si>
  <si>
    <t>BWSTL0970-500</t>
  </si>
  <si>
    <t>BWSTP0017-10GR</t>
  </si>
  <si>
    <t>BWSTP0018-1MU</t>
  </si>
  <si>
    <t>BWSTP0058-N1L</t>
  </si>
  <si>
    <t>BWSTP0061-N10L</t>
  </si>
  <si>
    <t>BWSTP0061-N1L</t>
  </si>
  <si>
    <t>BWSTP0095-N1L</t>
  </si>
  <si>
    <t>BWSTP0102-N1L</t>
  </si>
  <si>
    <t>BWSTP0102-N50L</t>
  </si>
  <si>
    <t>BWSTP0102-N5L</t>
  </si>
  <si>
    <t>BWSTP0103-N1L</t>
  </si>
  <si>
    <t>BWSTP0103-N5L</t>
  </si>
  <si>
    <t>BWSTP0120-N10L</t>
  </si>
  <si>
    <t>BWSTP0134-N10L</t>
  </si>
  <si>
    <t>BWSTP0134-N1L</t>
  </si>
  <si>
    <t>BWSTP0134-N5L</t>
  </si>
  <si>
    <t>BWSTP0146-N1L</t>
  </si>
  <si>
    <t>BWSTP0153-N1L</t>
  </si>
  <si>
    <t>BWSTP0154-N1L</t>
  </si>
  <si>
    <t>BWSTP0191-N1L</t>
  </si>
  <si>
    <t>BWSTP0192-N1L</t>
  </si>
  <si>
    <t>OMEGE1091</t>
  </si>
  <si>
    <t>BWSTP0350-N1L</t>
  </si>
  <si>
    <t>BWSTL0505-500</t>
  </si>
  <si>
    <t>BWSTL0560-100</t>
  </si>
  <si>
    <t>BWSTL0560-500</t>
  </si>
  <si>
    <t>BWSTL0601-500</t>
  </si>
  <si>
    <t>BWSTL0605-500</t>
  </si>
  <si>
    <t>BWSTL0606-100</t>
  </si>
  <si>
    <t>BWSTL0615-500</t>
  </si>
  <si>
    <t>BWSTL0615-C10LS</t>
  </si>
  <si>
    <t>BWSTL0630-100</t>
  </si>
  <si>
    <t>BWSTL0640-500</t>
  </si>
  <si>
    <t>BWSTL0642-100</t>
  </si>
  <si>
    <t>BWSTL0642-500</t>
  </si>
  <si>
    <t>BWSTL0643-500</t>
  </si>
  <si>
    <t>BWSTL0680-100</t>
  </si>
  <si>
    <t>BWSTL0909-100</t>
  </si>
  <si>
    <t>BWSTL0910-100</t>
  </si>
  <si>
    <t>BWSTL0930-500</t>
  </si>
  <si>
    <t>BWSTL0931-500</t>
  </si>
  <si>
    <t>BWSTL0932-100</t>
  </si>
  <si>
    <t>BWSTL0940-100</t>
  </si>
  <si>
    <t>BWSTL0940-500</t>
  </si>
  <si>
    <t>BWSTP2066-1KG</t>
  </si>
  <si>
    <t>BWSTP4020-5GR</t>
  </si>
  <si>
    <t>BWSTP4030-250MG</t>
  </si>
  <si>
    <t>BWSTP5648-10GR</t>
  </si>
  <si>
    <t>BWSTP6154-100GR</t>
  </si>
  <si>
    <t>BWSTP6156-100GR</t>
  </si>
  <si>
    <t>BWSTS1400-500</t>
  </si>
  <si>
    <t>BWSTS140F-500</t>
  </si>
  <si>
    <t>BWSTS140H-500</t>
  </si>
  <si>
    <t>BWSTS1810-500</t>
  </si>
  <si>
    <t>BWSTS181B-100</t>
  </si>
  <si>
    <t>BWSTS181F-500</t>
  </si>
  <si>
    <t>BWSTS181L-100</t>
  </si>
  <si>
    <t>BWSTS181R-500</t>
  </si>
  <si>
    <t>BWSTS181T-500</t>
  </si>
  <si>
    <t>BWSTS1860-500</t>
  </si>
  <si>
    <t>BWSTS420H-100</t>
  </si>
  <si>
    <t>BWSTP2060-1KG</t>
  </si>
  <si>
    <t>BWSTP0410-N1L</t>
  </si>
  <si>
    <t>BWSTP0420-N1L</t>
  </si>
  <si>
    <t>BWSTP0420-N5L</t>
  </si>
  <si>
    <t>BWSTP0425-N1L</t>
  </si>
  <si>
    <t>BWSTP0440-N1L</t>
  </si>
  <si>
    <t>BWSTP0450-N1L</t>
  </si>
  <si>
    <t>BWSTP0450-N50L</t>
  </si>
  <si>
    <t>BWSTP0451-N1L</t>
  </si>
  <si>
    <t>BWSTP0750-N10L</t>
  </si>
  <si>
    <t>BWSTP0750-N1L</t>
  </si>
  <si>
    <t>BWSTP0860-N1L</t>
  </si>
  <si>
    <t>BWSTP0860-N5L</t>
  </si>
  <si>
    <t>VWRC84950.0500</t>
  </si>
  <si>
    <t>BWSTP0870-N1L</t>
  </si>
  <si>
    <t>BWSTP0871-N1L</t>
  </si>
  <si>
    <t>BWSTP0876-N1L</t>
  </si>
  <si>
    <t>BWSTP0880-N1L</t>
  </si>
  <si>
    <t>BWSTP0883-N1L</t>
  </si>
  <si>
    <t>BWSTL0501-500</t>
  </si>
  <si>
    <t>BWSTP1031-10GR</t>
  </si>
  <si>
    <t>BWSTL0501-100</t>
  </si>
  <si>
    <t>SARL101000025</t>
  </si>
  <si>
    <t>SARL101000027</t>
  </si>
  <si>
    <t>PPLU101000030</t>
  </si>
  <si>
    <t>PPLU101000033</t>
  </si>
  <si>
    <t>SARL101000036</t>
  </si>
  <si>
    <t>PPLU101000040</t>
  </si>
  <si>
    <t>PPLU101000044</t>
  </si>
  <si>
    <t>SARL101000046</t>
  </si>
  <si>
    <t>SARL101000051</t>
  </si>
  <si>
    <t>SARL101000053</t>
  </si>
  <si>
    <t>SARL101000056</t>
  </si>
  <si>
    <t>PPLU101000122</t>
  </si>
  <si>
    <t>SARL201000001</t>
  </si>
  <si>
    <t>SARL201000003</t>
  </si>
  <si>
    <t>QUNT95047-025</t>
  </si>
  <si>
    <t>QUNT95048-025</t>
  </si>
  <si>
    <t>QUNT95049-025</t>
  </si>
  <si>
    <t>QUNT95050-500</t>
  </si>
  <si>
    <t>QUNT95052-500</t>
  </si>
  <si>
    <t>PALLMCP010C41</t>
  </si>
  <si>
    <t>PALLMCP030C41</t>
  </si>
  <si>
    <t>PALLMCP100C41</t>
  </si>
  <si>
    <t>PALLMCPM02C67</t>
  </si>
  <si>
    <t>PALLMCPM45C67</t>
  </si>
  <si>
    <t>PALLOD003C33</t>
  </si>
  <si>
    <t>PALLOD010C33</t>
  </si>
  <si>
    <t>PALLOD030C33</t>
  </si>
  <si>
    <t>PALLOD100C33</t>
  </si>
  <si>
    <t>PALLOD300C33</t>
  </si>
  <si>
    <t>PALLODM02C33</t>
  </si>
  <si>
    <t>PALLODM45C33</t>
  </si>
  <si>
    <t>PALLODNABC33</t>
  </si>
  <si>
    <t>PALLODPTFE02C34</t>
  </si>
  <si>
    <t>PALLODPTFE04C34</t>
  </si>
  <si>
    <t>APLIA7248.0010</t>
  </si>
  <si>
    <t>APLIA4392.0010</t>
  </si>
  <si>
    <t>APLIA4392.0005</t>
  </si>
  <si>
    <t>SARL101000005</t>
  </si>
  <si>
    <t>SARL101000006</t>
  </si>
  <si>
    <t>SARL101000010</t>
  </si>
  <si>
    <t>SARL101000015</t>
  </si>
  <si>
    <t>PPLU101000017</t>
  </si>
  <si>
    <t>QUNT95134-100</t>
  </si>
  <si>
    <t>QUNT95135-100</t>
  </si>
  <si>
    <t>QUNT95136-100</t>
  </si>
  <si>
    <t>QUNT95137-100</t>
  </si>
  <si>
    <t>QUNT95141-250</t>
  </si>
  <si>
    <t>QUNT95142-100</t>
  </si>
  <si>
    <t>QUNT95143-020</t>
  </si>
  <si>
    <t>QUNT95148-250</t>
  </si>
  <si>
    <t>QUNT95149-250</t>
  </si>
  <si>
    <t>QUNT95166-500</t>
  </si>
  <si>
    <t>QUNT95167-100</t>
  </si>
  <si>
    <t>QUNT95168-500</t>
  </si>
  <si>
    <t>QUNT95199-100</t>
  </si>
  <si>
    <t>QUNT95212-100</t>
  </si>
  <si>
    <t>QUNT95217-025</t>
  </si>
  <si>
    <t>QUNT95217-100</t>
  </si>
  <si>
    <t>QUNT95217-500</t>
  </si>
  <si>
    <t>RATI2600119</t>
  </si>
  <si>
    <t>RATI2600135</t>
  </si>
  <si>
    <t>APLIA1148.0100</t>
  </si>
  <si>
    <t>ALUJ52151025</t>
  </si>
  <si>
    <t>ALFAH26417.14</t>
  </si>
  <si>
    <t>QUNT95057-200</t>
  </si>
  <si>
    <t>QUNT95058-200</t>
  </si>
  <si>
    <t>APLIA4392.0001</t>
  </si>
  <si>
    <t>QUNT95063-200</t>
  </si>
  <si>
    <t>QUNT95071-012</t>
  </si>
  <si>
    <t>QUNT95072-250</t>
  </si>
  <si>
    <t>QUNT95073-250</t>
  </si>
  <si>
    <t>QUNT95074-250</t>
  </si>
  <si>
    <t>QUNT95076-012</t>
  </si>
  <si>
    <t>QUNT95077-012</t>
  </si>
  <si>
    <t>QUNT95087-200</t>
  </si>
  <si>
    <t>QUNT95108-200</t>
  </si>
  <si>
    <t>QUNT95112-250</t>
  </si>
  <si>
    <t>QUNT95114-250</t>
  </si>
  <si>
    <t>QUNT95116-012</t>
  </si>
  <si>
    <t>QUNT95118-012</t>
  </si>
  <si>
    <t>QUNT95119-250</t>
  </si>
  <si>
    <t>QUNT95120-250</t>
  </si>
  <si>
    <t>QUNT95131-100</t>
  </si>
  <si>
    <t>QUNT95132-100</t>
  </si>
  <si>
    <t>QUNT95133-100</t>
  </si>
  <si>
    <t>PALLMCP003C41</t>
  </si>
  <si>
    <t>OMEGD4616-01</t>
  </si>
  <si>
    <t>OMEGD5511-02</t>
  </si>
  <si>
    <t>OMEGD5525-01</t>
  </si>
  <si>
    <t>OMEGD5625-01</t>
  </si>
  <si>
    <t>OMEGD5625-02</t>
  </si>
  <si>
    <t>OMEGD6294-02</t>
  </si>
  <si>
    <t>OMEGD6492-02</t>
  </si>
  <si>
    <t>OMEGD6900-01</t>
  </si>
  <si>
    <t>OMEGD6904-04</t>
  </si>
  <si>
    <t>OMEGD6905-04</t>
  </si>
  <si>
    <t>OMEGD6915-03</t>
  </si>
  <si>
    <t>OMEGD6922-02</t>
  </si>
  <si>
    <t>OMEGD6924-03</t>
  </si>
  <si>
    <t>OMEGD6926-03</t>
  </si>
  <si>
    <t>OMEGD6942-02</t>
  </si>
  <si>
    <t>OMEGD6943-02</t>
  </si>
  <si>
    <t>OMEGD6945-02</t>
  </si>
  <si>
    <t>OMEGD6950-02</t>
  </si>
  <si>
    <t>OMEGE1091-02</t>
  </si>
  <si>
    <t>BTIU41005</t>
  </si>
  <si>
    <t>OMEGR0424-02</t>
  </si>
  <si>
    <t>OMEGR6247-01</t>
  </si>
  <si>
    <t>NUNC363452</t>
  </si>
  <si>
    <t>NUNC368632</t>
  </si>
  <si>
    <t>NUNC379189</t>
  </si>
  <si>
    <t>OMEGAC117</t>
  </si>
  <si>
    <t>OMEGAC118</t>
  </si>
  <si>
    <t>OMEGD2411-01</t>
  </si>
  <si>
    <t>OMEGD2485-02</t>
  </si>
  <si>
    <t>OMEGD2492-03</t>
  </si>
  <si>
    <t>OMEGD2500-02</t>
  </si>
  <si>
    <t>OMEGD3350-02</t>
  </si>
  <si>
    <t>OMEGD3373-01</t>
  </si>
  <si>
    <t>OMEGD3392-02</t>
  </si>
  <si>
    <t>OMEGD3396-01</t>
  </si>
  <si>
    <t>OMEGD3396-02</t>
  </si>
  <si>
    <t>OMEGD3399-01</t>
  </si>
  <si>
    <t>OMEGD3485-01</t>
  </si>
  <si>
    <t>OMEGD3591-02</t>
  </si>
  <si>
    <t>OMEGD4015-02</t>
  </si>
  <si>
    <t>OMEGD4035-01</t>
  </si>
  <si>
    <t>OMEGR6812-02</t>
  </si>
  <si>
    <t>PALLMAP001C37</t>
  </si>
  <si>
    <t>PALLMAP001C36</t>
  </si>
  <si>
    <t>PALLAP-4919</t>
  </si>
  <si>
    <t>PALLAP-4916</t>
  </si>
  <si>
    <t>PALLAP-4913</t>
  </si>
  <si>
    <t>PALLAP-4910</t>
  </si>
  <si>
    <t>PALL8584</t>
  </si>
  <si>
    <t>PALL8582</t>
  </si>
  <si>
    <t>PALL60548</t>
  </si>
  <si>
    <t>PALLMAP003C36</t>
  </si>
  <si>
    <t>PALLMAP003C37</t>
  </si>
  <si>
    <t>PALL60539</t>
  </si>
  <si>
    <t>PALL4927</t>
  </si>
  <si>
    <t>PALL4914</t>
  </si>
  <si>
    <t>PALL4654</t>
  </si>
  <si>
    <t>PALL4652</t>
  </si>
  <si>
    <t>PALL4651</t>
  </si>
  <si>
    <t>PALLMAP010C36</t>
  </si>
  <si>
    <t>PALLMAP030C36</t>
  </si>
  <si>
    <t>PALLMAP100C36</t>
  </si>
  <si>
    <t>PALLMCP001C41</t>
  </si>
  <si>
    <t>PALL4422</t>
  </si>
  <si>
    <t>PALL4225</t>
  </si>
  <si>
    <t>PALL12992</t>
  </si>
  <si>
    <t>PALL12991</t>
  </si>
  <si>
    <t>PALL12675</t>
  </si>
  <si>
    <t>OXOIBR0014G</t>
  </si>
  <si>
    <t>OMEGR7034-01</t>
  </si>
  <si>
    <t>OMEGR6950-01</t>
  </si>
  <si>
    <t>OMEGR6934-02</t>
  </si>
  <si>
    <t>OMEGR6934-01</t>
  </si>
  <si>
    <t>OMEGR6874-02</t>
  </si>
  <si>
    <t>OMEGR6874-01</t>
  </si>
  <si>
    <t>VWRC28210.298</t>
  </si>
  <si>
    <t>OMEGR6840-01</t>
  </si>
  <si>
    <t>OMEGR6834-02</t>
  </si>
  <si>
    <t>OMEGR6834-01</t>
  </si>
  <si>
    <t>OMEGR6831-02</t>
  </si>
  <si>
    <t>OMEGR6830-02</t>
  </si>
  <si>
    <t>OMEGR6827-02</t>
  </si>
  <si>
    <t>OMEGR6814-01</t>
  </si>
  <si>
    <t>OMEGM1378-01</t>
  </si>
  <si>
    <t>BDAA353043</t>
  </si>
  <si>
    <t>BDAA351143</t>
  </si>
  <si>
    <t>BDAA353046</t>
  </si>
  <si>
    <t>BDAA353109</t>
  </si>
  <si>
    <t>BDAA353136</t>
  </si>
  <si>
    <t>BRND732102</t>
  </si>
  <si>
    <t>ICNA116540600</t>
  </si>
  <si>
    <t>ICNA116570200</t>
  </si>
  <si>
    <t>ICNA116910050</t>
  </si>
  <si>
    <t>ICNA116911050</t>
  </si>
  <si>
    <t>HYCLSH30259.01</t>
  </si>
  <si>
    <t>ICNA116912050</t>
  </si>
  <si>
    <t>ICNA116913050</t>
  </si>
  <si>
    <t>ICNA116914050</t>
  </si>
  <si>
    <t>NUNC236108</t>
  </si>
  <si>
    <t>NUNC237108</t>
  </si>
  <si>
    <t>PIER17916</t>
  </si>
  <si>
    <t>PALL4638</t>
  </si>
  <si>
    <t>PALL4634</t>
  </si>
  <si>
    <t>PALL4632</t>
  </si>
  <si>
    <t>PALL4628</t>
  </si>
  <si>
    <t>CORN431751</t>
  </si>
  <si>
    <t>CORN9017</t>
  </si>
  <si>
    <t>FERMSM0243</t>
  </si>
  <si>
    <t>OMEGR6731-01</t>
  </si>
  <si>
    <t>BRND781610</t>
  </si>
  <si>
    <t>BRND781611</t>
  </si>
  <si>
    <t>OMEGPD090</t>
  </si>
  <si>
    <t>BDAA354236</t>
  </si>
  <si>
    <t>NUNC178883</t>
  </si>
  <si>
    <t>NUNC263991</t>
  </si>
  <si>
    <t>NUNC249964</t>
  </si>
  <si>
    <t>QUNT95062-01K</t>
  </si>
  <si>
    <t>SIMPT330-75N</t>
  </si>
  <si>
    <t>LBCN3191-335-028-9</t>
  </si>
  <si>
    <t>JETBPMT252100</t>
  </si>
  <si>
    <t>JETBPMT371000</t>
  </si>
  <si>
    <t>JETBPMT252020</t>
  </si>
  <si>
    <t>NALG720-1320</t>
  </si>
  <si>
    <t>BDAA352053</t>
  </si>
  <si>
    <t>BWSTP2035-500GR</t>
  </si>
  <si>
    <t>CORN431096</t>
  </si>
  <si>
    <t>CORN431097</t>
  </si>
  <si>
    <t>CORN431098</t>
  </si>
  <si>
    <t>CORN431110</t>
  </si>
  <si>
    <t>CORN431229</t>
  </si>
  <si>
    <t>CORN431474</t>
  </si>
  <si>
    <t>CORN431475</t>
  </si>
  <si>
    <t>GEHE17-0471-01</t>
  </si>
  <si>
    <t>GEHE17-0891-01</t>
  </si>
  <si>
    <t>GEHE17-1440-03</t>
  </si>
  <si>
    <t>GEHE17-5247-01</t>
  </si>
  <si>
    <t>GEHE17-5446-52</t>
  </si>
  <si>
    <t>GEHE17-6001-10</t>
  </si>
  <si>
    <t>GEHE17-6001-11</t>
  </si>
  <si>
    <t>GEHE17-6002-45</t>
  </si>
  <si>
    <t>GEHE17-6002-46</t>
  </si>
  <si>
    <t>GEHE17-6003-77</t>
  </si>
  <si>
    <t>GEHE25-8009-84</t>
  </si>
  <si>
    <t>GEHE25-8010-65</t>
  </si>
  <si>
    <t>GEHE28-4110-01</t>
  </si>
  <si>
    <t>GEHE80-6484-51</t>
  </si>
  <si>
    <t>GEHE80-6484-70</t>
  </si>
  <si>
    <t>GEHESE1514</t>
  </si>
  <si>
    <t>GREI655095_40</t>
  </si>
  <si>
    <t>GREI655096_40</t>
  </si>
  <si>
    <t>JETBPMT252010</t>
  </si>
  <si>
    <t>JETBPMT252000</t>
  </si>
  <si>
    <t>ICNA0215188605</t>
  </si>
  <si>
    <t>ICNA08320961</t>
  </si>
  <si>
    <t>JETBPMT233010</t>
  </si>
  <si>
    <t>PALL4187</t>
  </si>
  <si>
    <t>PALL4423</t>
  </si>
  <si>
    <t>PALL4427</t>
  </si>
  <si>
    <t>PALL4550</t>
  </si>
  <si>
    <t>PALL4552</t>
  </si>
  <si>
    <t>WHAT10462300</t>
  </si>
  <si>
    <t>VWRC84631.0500</t>
  </si>
  <si>
    <t>WHAT6780-1302</t>
  </si>
  <si>
    <t>WHAT6791-1302</t>
  </si>
  <si>
    <t>WHAT6809-1122</t>
  </si>
  <si>
    <t>BAKR43001-0305</t>
  </si>
  <si>
    <t>BAKR43001-0306</t>
  </si>
  <si>
    <t>OMEGD6944-00</t>
  </si>
  <si>
    <t>OMEGD6944-01</t>
  </si>
  <si>
    <t>OMEGD6944-02</t>
  </si>
  <si>
    <t>VWRCE965-50G</t>
  </si>
  <si>
    <t>GENSM00669</t>
  </si>
  <si>
    <t>GENSM00138</t>
  </si>
  <si>
    <t>NITRS-BPFP-BK1</t>
  </si>
  <si>
    <t>NITRS-BPFP-BL1</t>
  </si>
  <si>
    <t>VWRI115-0044</t>
  </si>
  <si>
    <t>VWRI115-0043</t>
  </si>
  <si>
    <t>VWRI115-0036</t>
  </si>
  <si>
    <t>NITRBLAS-L</t>
  </si>
  <si>
    <t>NITRBLAS-M</t>
  </si>
  <si>
    <t>NITRBLAS-S</t>
  </si>
  <si>
    <t>NITRBLAS-XL</t>
  </si>
  <si>
    <t>KIMB11821</t>
  </si>
  <si>
    <t>KIMB11823</t>
  </si>
  <si>
    <t>KIMB11824</t>
  </si>
  <si>
    <t>KIMB11825</t>
  </si>
  <si>
    <t>KIMB11826</t>
  </si>
  <si>
    <t>KIMB11827</t>
  </si>
  <si>
    <t>KIMB11828</t>
  </si>
  <si>
    <t>SERD97068-085</t>
  </si>
  <si>
    <t>VWRC392-0409</t>
  </si>
  <si>
    <t>VWRC392-0408</t>
  </si>
  <si>
    <t>VWRC0105-1KG</t>
  </si>
  <si>
    <t>VWRC0167-1KG</t>
  </si>
  <si>
    <t>VWRC392-0410</t>
  </si>
  <si>
    <t>VWRC392-0411</t>
  </si>
  <si>
    <t>VWRC392-0412</t>
  </si>
  <si>
    <t>VWRC392-0413</t>
  </si>
  <si>
    <t>VWRC392-0414</t>
  </si>
  <si>
    <t>VWRC392-0415</t>
  </si>
  <si>
    <t>VWRCE344-500ML</t>
  </si>
  <si>
    <t>SIALP4333-20ML</t>
  </si>
  <si>
    <t>BWSTP5455-500GR</t>
  </si>
  <si>
    <t>BWSTL0010-100</t>
  </si>
  <si>
    <t>BWSTS181BH-500</t>
  </si>
  <si>
    <t>VWRI514-1262</t>
  </si>
  <si>
    <t>VWRI514-1264</t>
  </si>
  <si>
    <t>VWRI213-1128</t>
  </si>
  <si>
    <t>VWRI213-1126</t>
  </si>
  <si>
    <t>BWSTL0018-100</t>
  </si>
  <si>
    <t>QUNT95200-100</t>
  </si>
  <si>
    <t>BWSTL0607-500</t>
  </si>
  <si>
    <t>VWRC35-1020</t>
  </si>
  <si>
    <t>BWSTL0495-500</t>
  </si>
  <si>
    <t>OMEGRNA-03</t>
  </si>
  <si>
    <t>VWRI548-1471A</t>
  </si>
  <si>
    <t>VWRC24311.291</t>
  </si>
  <si>
    <t>VWRI548-1448A</t>
  </si>
  <si>
    <t>VWRI734-2323</t>
  </si>
  <si>
    <t>ICNA116560200</t>
  </si>
  <si>
    <t>SOLUE-0053-01</t>
  </si>
  <si>
    <t>SOLUE-0053-08</t>
  </si>
  <si>
    <t>SOLUN-7413-5</t>
  </si>
  <si>
    <t>SOLUN-7413-10</t>
  </si>
  <si>
    <t>SOLUN-7453-10</t>
  </si>
  <si>
    <t>SOLUN-7453-5</t>
  </si>
  <si>
    <t>SOLUN-7113-5</t>
  </si>
  <si>
    <t>SOLUN-7113-1</t>
  </si>
  <si>
    <t>BDAA354230</t>
  </si>
  <si>
    <t>BDAA354234</t>
  </si>
  <si>
    <t>BDAA354248</t>
  </si>
  <si>
    <t>BDAA354262</t>
  </si>
  <si>
    <t>BDAA354263</t>
  </si>
  <si>
    <t>BDAA354277</t>
  </si>
  <si>
    <t>BDAA356230</t>
  </si>
  <si>
    <t>BDAA356231</t>
  </si>
  <si>
    <t>BDAA356234</t>
  </si>
  <si>
    <t>BDAA356237</t>
  </si>
  <si>
    <t>BDAA356255</t>
  </si>
  <si>
    <t>VWRC84663.0500</t>
  </si>
  <si>
    <t>VWRC23500.297</t>
  </si>
  <si>
    <t>GEHE17-1440-02</t>
  </si>
  <si>
    <t>VWRC84624.0500</t>
  </si>
  <si>
    <t>VWRI514-1261</t>
  </si>
  <si>
    <t>VWRC0780-10L</t>
  </si>
  <si>
    <t>VWRC103154M</t>
  </si>
  <si>
    <t>BWSTP5030-500GR</t>
  </si>
  <si>
    <t>VWRC33601.261</t>
  </si>
  <si>
    <t>VWRC27860.297</t>
  </si>
  <si>
    <t>VWRC84651.0500</t>
  </si>
  <si>
    <t>VWRI391-0582</t>
  </si>
  <si>
    <t>VWRC23882.310</t>
  </si>
  <si>
    <t>VWRC20842.312</t>
  </si>
  <si>
    <t>VWRC84645.0500</t>
  </si>
  <si>
    <t>BWSTL0092-500</t>
  </si>
  <si>
    <t>POCH466311155-2.5L</t>
  </si>
  <si>
    <t>CHMP114144507.1000</t>
  </si>
  <si>
    <t>VWRC28551.296</t>
  </si>
  <si>
    <t>VWRC84841.290</t>
  </si>
  <si>
    <t>VWRC84900.0500</t>
  </si>
  <si>
    <t>ICNA0215058325</t>
  </si>
  <si>
    <t>VWRC20823.293</t>
  </si>
  <si>
    <t>VWRC20837.320</t>
  </si>
  <si>
    <t>VWRC21333.296</t>
  </si>
  <si>
    <t>VWRI442-0272</t>
  </si>
  <si>
    <t>VWRI412-0201</t>
  </si>
  <si>
    <t>VWRI391-0616</t>
  </si>
  <si>
    <t>VWRI391-0581</t>
  </si>
  <si>
    <t>BAKR43001-0301</t>
  </si>
  <si>
    <t>VWRC84630.0500</t>
  </si>
  <si>
    <t>MMMEM1322-12</t>
  </si>
  <si>
    <t>VWRC0234-1KG</t>
  </si>
  <si>
    <t>VWRC0234-500G</t>
  </si>
  <si>
    <t>VWRC0241-1KG</t>
  </si>
  <si>
    <t>VWRC0465-50G</t>
  </si>
  <si>
    <t>VWRC0465-5G</t>
  </si>
  <si>
    <t>VWRC0478-2PK</t>
  </si>
  <si>
    <t>VWRC0486-25G</t>
  </si>
  <si>
    <t>VWRC0497-1KG</t>
  </si>
  <si>
    <t>VWRC0497-5KG</t>
  </si>
  <si>
    <t>VWRC0588-1KG</t>
  </si>
  <si>
    <t>VWRC0658-1L</t>
  </si>
  <si>
    <t>VWRC103646E</t>
  </si>
  <si>
    <t>VWRC103674Y</t>
  </si>
  <si>
    <t>VWRC103692K</t>
  </si>
  <si>
    <t>VWRC103974R</t>
  </si>
  <si>
    <t>VWRC108073J</t>
  </si>
  <si>
    <t>VWRC1133.2500</t>
  </si>
  <si>
    <t>VWRC153112E</t>
  </si>
  <si>
    <t>VWRC190063U</t>
  </si>
  <si>
    <t>VWRC190064V</t>
  </si>
  <si>
    <t>VWRC190065W</t>
  </si>
  <si>
    <t>VWRC190464K</t>
  </si>
  <si>
    <t>VWRC0780-2PK</t>
  </si>
  <si>
    <t>VWRC0945-400ML</t>
  </si>
  <si>
    <t>VWRC100103M</t>
  </si>
  <si>
    <t>VWRC101175P</t>
  </si>
  <si>
    <t>VWRC101176K</t>
  </si>
  <si>
    <t>VWRC101196X</t>
  </si>
  <si>
    <t>VWRC101384Q</t>
  </si>
  <si>
    <t>VWRC101394S</t>
  </si>
  <si>
    <t>VWRC101814R</t>
  </si>
  <si>
    <t>VWRC102004S</t>
  </si>
  <si>
    <t>VWRC102765G</t>
  </si>
  <si>
    <t>VWRC102766H</t>
  </si>
  <si>
    <t>VWRC1028.0001</t>
  </si>
  <si>
    <t>VWRC102922B</t>
  </si>
  <si>
    <t>VWRC102923C</t>
  </si>
  <si>
    <t>VWRC102926D</t>
  </si>
  <si>
    <t>VWRC102927G</t>
  </si>
  <si>
    <t>VWRC103013A</t>
  </si>
  <si>
    <t>VWRC103156X</t>
  </si>
  <si>
    <t>VWRC103386D</t>
  </si>
  <si>
    <t>VWRC103426R</t>
  </si>
  <si>
    <t>VWRC103433Q</t>
  </si>
  <si>
    <t>VWRC84636.0500</t>
  </si>
  <si>
    <t>VWRC84635.0500</t>
  </si>
  <si>
    <t>VWRC84634.0500</t>
  </si>
  <si>
    <t>VWRC84633.0500</t>
  </si>
  <si>
    <t>VWRC84632.0500</t>
  </si>
  <si>
    <t>VWRC84629.0500</t>
  </si>
  <si>
    <t>VWRC84627.0500</t>
  </si>
  <si>
    <t>VWRC84626.0500</t>
  </si>
  <si>
    <t>VWRC84625.0500</t>
  </si>
  <si>
    <t>VWRC84622.0500</t>
  </si>
  <si>
    <t>VWRC84621.0500</t>
  </si>
  <si>
    <t>VWRC84620.0500</t>
  </si>
  <si>
    <t>VWRC84619.0500</t>
  </si>
  <si>
    <t>VWRC84616.0500</t>
  </si>
  <si>
    <t>VWRC84614.0500</t>
  </si>
  <si>
    <t>VWRC84612.0500</t>
  </si>
  <si>
    <t>VWRC84611.0500</t>
  </si>
  <si>
    <t>VWRC84610.0500</t>
  </si>
  <si>
    <t>VWRC84609.0500</t>
  </si>
  <si>
    <t>VWRC84608.0500</t>
  </si>
  <si>
    <t>VWRC84661.0500</t>
  </si>
  <si>
    <t>VWRC84660.0500</t>
  </si>
  <si>
    <t>VWRC84659.0500</t>
  </si>
  <si>
    <t>VWRC84658.0500</t>
  </si>
  <si>
    <t>VWRC84657.0500</t>
  </si>
  <si>
    <t>VWRC84656.0500</t>
  </si>
  <si>
    <t>VWRC84655.0500</t>
  </si>
  <si>
    <t>VWRC84654.0500</t>
  </si>
  <si>
    <t>VWRC84653.0500</t>
  </si>
  <si>
    <t>VWRC84652.0500</t>
  </si>
  <si>
    <t>VWRC84650.0500</t>
  </si>
  <si>
    <t>VWRC84649.0500</t>
  </si>
  <si>
    <t>VWRC84648.0500</t>
  </si>
  <si>
    <t>VWRC84647.0500</t>
  </si>
  <si>
    <t>VWRC84646.0500</t>
  </si>
  <si>
    <t>VWRC84644.0500</t>
  </si>
  <si>
    <t>VWRC84643.0500</t>
  </si>
  <si>
    <t>VWRC84641.0500</t>
  </si>
  <si>
    <t>VWRC84639.0500</t>
  </si>
  <si>
    <t>VWRC84638.0500</t>
  </si>
  <si>
    <t>VWRC84637.0500</t>
  </si>
  <si>
    <t>VWRC83635.320</t>
  </si>
  <si>
    <t>VWRC83634.320</t>
  </si>
  <si>
    <t>VWRC83631.320</t>
  </si>
  <si>
    <t>VWRC83630.320</t>
  </si>
  <si>
    <t>VWRC83629.320</t>
  </si>
  <si>
    <t>VWRC83628.320</t>
  </si>
  <si>
    <t>VWRC83627.320</t>
  </si>
  <si>
    <t>VWRC83626.320</t>
  </si>
  <si>
    <t>VWRC83624.320</t>
  </si>
  <si>
    <t>VWRC825490ZA</t>
  </si>
  <si>
    <t>VWRC825262ZA</t>
  </si>
  <si>
    <t>VWRC826030ZA</t>
  </si>
  <si>
    <t>VWRC801121ZE</t>
  </si>
  <si>
    <t>VWRC801121ZB</t>
  </si>
  <si>
    <t>VWRC6012.05000</t>
  </si>
  <si>
    <t>VWRC5853.5000</t>
  </si>
  <si>
    <t>VWRC5046.9010</t>
  </si>
  <si>
    <t>VWRC441494N</t>
  </si>
  <si>
    <t>VWRC422371X</t>
  </si>
  <si>
    <t>VWRC392-0446</t>
  </si>
  <si>
    <t>VWRC392-0443</t>
  </si>
  <si>
    <t>VWRC392-0442</t>
  </si>
  <si>
    <t>VWRC84607.0500</t>
  </si>
  <si>
    <t>VWRC84606.0500</t>
  </si>
  <si>
    <t>VWRC84605.0500</t>
  </si>
  <si>
    <t>VWRC84604.0500</t>
  </si>
  <si>
    <t>VWRC84603.0500</t>
  </si>
  <si>
    <t>VWRC84600.0500</t>
  </si>
  <si>
    <t>VWRC84550.360</t>
  </si>
  <si>
    <t>VWRC84548.410</t>
  </si>
  <si>
    <t>VWRC84545.360</t>
  </si>
  <si>
    <t>VWRC83993.320</t>
  </si>
  <si>
    <t>VWRC83992.320</t>
  </si>
  <si>
    <t>VWRC83991.320</t>
  </si>
  <si>
    <t>VWRC83967.320</t>
  </si>
  <si>
    <t>VWRC83966.320</t>
  </si>
  <si>
    <t>VWRC83964.320</t>
  </si>
  <si>
    <t>VWRC83963.320</t>
  </si>
  <si>
    <t>VWRC83961.320</t>
  </si>
  <si>
    <t>VWRC83960.320</t>
  </si>
  <si>
    <t>VWRC83663.320</t>
  </si>
  <si>
    <t>VWRC83650.320</t>
  </si>
  <si>
    <t>VWRC83645.320</t>
  </si>
  <si>
    <t>VWRC83642.320</t>
  </si>
  <si>
    <t>VWRC198154D</t>
  </si>
  <si>
    <t>VWRC25165.292</t>
  </si>
  <si>
    <t>VWRC25222.290</t>
  </si>
  <si>
    <t>VWRC25642.291</t>
  </si>
  <si>
    <t>VWRC25652.295</t>
  </si>
  <si>
    <t>VWRC26483.297</t>
  </si>
  <si>
    <t>VWRC26630.296</t>
  </si>
  <si>
    <t>VWRC26668.296</t>
  </si>
  <si>
    <t>VWRC26726.297</t>
  </si>
  <si>
    <t>VWRC26733.292</t>
  </si>
  <si>
    <t>VWRC26746.296</t>
  </si>
  <si>
    <t>VWRC26764.298</t>
  </si>
  <si>
    <t>VWRC26805.291</t>
  </si>
  <si>
    <t>VWRC26810.298</t>
  </si>
  <si>
    <t>VWRC26846.292</t>
  </si>
  <si>
    <t>VWRC26869.291</t>
  </si>
  <si>
    <t>VWRC26887.293</t>
  </si>
  <si>
    <t>VWRC26910.294</t>
  </si>
  <si>
    <t>VWRC26915.291</t>
  </si>
  <si>
    <t>VWRC26936.293</t>
  </si>
  <si>
    <t>VWRC26997.293</t>
  </si>
  <si>
    <t>VWRC27-1010</t>
  </si>
  <si>
    <t>VWRC27-1110</t>
  </si>
  <si>
    <t>VWRC27-2010</t>
  </si>
  <si>
    <t>VWRC27-2110</t>
  </si>
  <si>
    <t>VWRC23619.297</t>
  </si>
  <si>
    <t>VWRC23811.292</t>
  </si>
  <si>
    <t>VWRC23811.326</t>
  </si>
  <si>
    <t>VWRC23835.294</t>
  </si>
  <si>
    <t>VWRC23835.328</t>
  </si>
  <si>
    <t>VWRC23840.292</t>
  </si>
  <si>
    <t>VWRC24041.297</t>
  </si>
  <si>
    <t>VWRC24175.290</t>
  </si>
  <si>
    <t>VWRC24207.291</t>
  </si>
  <si>
    <t>VWRC24252.296</t>
  </si>
  <si>
    <t>VWRC24385.295</t>
  </si>
  <si>
    <t>VWRC24388.295</t>
  </si>
  <si>
    <t>VWRC24539.320</t>
  </si>
  <si>
    <t>VWRC24560.291</t>
  </si>
  <si>
    <t>POCH466310111-2.5L</t>
  </si>
  <si>
    <t>VWRC24900.296</t>
  </si>
  <si>
    <t>VWRC25-2000</t>
  </si>
  <si>
    <t>VWRC25-2010</t>
  </si>
  <si>
    <t>VWRC25-2020</t>
  </si>
  <si>
    <t>VWRC25-2030</t>
  </si>
  <si>
    <t>VWRC25135.298</t>
  </si>
  <si>
    <t>VWRC28226.293</t>
  </si>
  <si>
    <t>VWRC28559.320</t>
  </si>
  <si>
    <t>HONC251402-1L</t>
  </si>
  <si>
    <t>VWRC28877.292</t>
  </si>
  <si>
    <t>VWRC29088.292</t>
  </si>
  <si>
    <t>VWRC29156.297</t>
  </si>
  <si>
    <t>VWRC29211.298</t>
  </si>
  <si>
    <t>VWRC29253.293</t>
  </si>
  <si>
    <t>VWRC30010.292</t>
  </si>
  <si>
    <t>VWRC30086.293</t>
  </si>
  <si>
    <t>VWRC30144.328</t>
  </si>
  <si>
    <t>VWRC30148.297</t>
  </si>
  <si>
    <t>VWRC30149.291</t>
  </si>
  <si>
    <t>VWRC30149.371</t>
  </si>
  <si>
    <t>VWRC30914.295</t>
  </si>
  <si>
    <t>VWRC30917.295</t>
  </si>
  <si>
    <t>VWRC31535.292</t>
  </si>
  <si>
    <t>VWRC35-1010</t>
  </si>
  <si>
    <t>VWRC392-0406</t>
  </si>
  <si>
    <t>VWRC392-0407</t>
  </si>
  <si>
    <t>VWRC27011.294</t>
  </si>
  <si>
    <t>VWRC27199.292</t>
  </si>
  <si>
    <t>VWRC27480.294</t>
  </si>
  <si>
    <t>VWRC27652.298</t>
  </si>
  <si>
    <t>VWRC27653.292</t>
  </si>
  <si>
    <t>VWRC27739.298</t>
  </si>
  <si>
    <t>VWRC27768.298</t>
  </si>
  <si>
    <t>VWRC27771.290</t>
  </si>
  <si>
    <t>VWRC27778.293</t>
  </si>
  <si>
    <t>VWRC27833.294</t>
  </si>
  <si>
    <t>VWRC27910.291</t>
  </si>
  <si>
    <t>VWRC27920.295</t>
  </si>
  <si>
    <t>VWRC27955.295</t>
  </si>
  <si>
    <t>VWRC27960.293</t>
  </si>
  <si>
    <t>VWRC27978.294</t>
  </si>
  <si>
    <t>VWRC28000.293</t>
  </si>
  <si>
    <t>VWRC28015.294</t>
  </si>
  <si>
    <t>VWRC28029.292</t>
  </si>
  <si>
    <t>VWRC28114.296</t>
  </si>
  <si>
    <t>VWRC28120.297</t>
  </si>
  <si>
    <t>VWRC28225.290</t>
  </si>
  <si>
    <t>VWRC20429.320</t>
  </si>
  <si>
    <t>VWRC20562.291</t>
  </si>
  <si>
    <t>VWRC20583.327</t>
  </si>
  <si>
    <t>VWRC20589.293</t>
  </si>
  <si>
    <t>VWRC20624.295</t>
  </si>
  <si>
    <t>VWRC20624.310</t>
  </si>
  <si>
    <t>VWRC20672.297</t>
  </si>
  <si>
    <t>VWRC20700.290</t>
  </si>
  <si>
    <t>VWRC20700.298</t>
  </si>
  <si>
    <t>VWRC20700.320</t>
  </si>
  <si>
    <t>VWRC20704.292</t>
  </si>
  <si>
    <t>VWRC20704.320</t>
  </si>
  <si>
    <t>VWRC20718.290</t>
  </si>
  <si>
    <t>VWRC20742.293</t>
  </si>
  <si>
    <t>VWRC20767.232</t>
  </si>
  <si>
    <t>VWRC20767.298</t>
  </si>
  <si>
    <t>VWRC20768.235</t>
  </si>
  <si>
    <t>VWRC20791.292</t>
  </si>
  <si>
    <t>VWRC20798.295</t>
  </si>
  <si>
    <t>VWRC20810.298</t>
  </si>
  <si>
    <t>VWRC198156F</t>
  </si>
  <si>
    <t>VWRC20066.296</t>
  </si>
  <si>
    <t>VWRC20066.321</t>
  </si>
  <si>
    <t>VWRC20067.320</t>
  </si>
  <si>
    <t>VWRC20071.294</t>
  </si>
  <si>
    <t>VWRC20071.328</t>
  </si>
  <si>
    <t>VWRC20099.290</t>
  </si>
  <si>
    <t>VWRC20104.298</t>
  </si>
  <si>
    <t>VWRC20104.323</t>
  </si>
  <si>
    <t>VWRC20105.292</t>
  </si>
  <si>
    <t>VWRC20150.290</t>
  </si>
  <si>
    <t>VWRC20185.297</t>
  </si>
  <si>
    <t>VWRC20207.294</t>
  </si>
  <si>
    <t>VWRC20252.295</t>
  </si>
  <si>
    <t>VWRC20276.292</t>
  </si>
  <si>
    <t>VWRC20302.293</t>
  </si>
  <si>
    <t>VWRC20318.310</t>
  </si>
  <si>
    <t>VWRC20318.320</t>
  </si>
  <si>
    <t>VWRC20319.291</t>
  </si>
  <si>
    <t>VWRC20420.291</t>
  </si>
  <si>
    <t>VWRC20420.325</t>
  </si>
  <si>
    <t>VWRC20423.291</t>
  </si>
  <si>
    <t>VWRC20425.297</t>
  </si>
  <si>
    <t>VWRC20429.291</t>
  </si>
  <si>
    <t>VWRC21702.292</t>
  </si>
  <si>
    <t>VWRC21716.290</t>
  </si>
  <si>
    <t>VWRC21740.293</t>
  </si>
  <si>
    <t>VWRC22087.292</t>
  </si>
  <si>
    <t>VWRC22189.294</t>
  </si>
  <si>
    <t>VWRC22317.297</t>
  </si>
  <si>
    <t>VWRC22317.320</t>
  </si>
  <si>
    <t>VWRC22388.292</t>
  </si>
  <si>
    <t>VWRC22452.294</t>
  </si>
  <si>
    <t>VWRC22610.290</t>
  </si>
  <si>
    <t>VWRC22711.290</t>
  </si>
  <si>
    <t>VWRC22711.324</t>
  </si>
  <si>
    <t>VWRC23174.233</t>
  </si>
  <si>
    <t>VWRC23224.293</t>
  </si>
  <si>
    <t>VWRC23224.327</t>
  </si>
  <si>
    <t>VWRC23354.292</t>
  </si>
  <si>
    <t>VWRC23354.326</t>
  </si>
  <si>
    <t>VWRC23366.327</t>
  </si>
  <si>
    <t>VWRC23373.320</t>
  </si>
  <si>
    <t>VWRC23466.298</t>
  </si>
  <si>
    <t>VWRC23540.295</t>
  </si>
  <si>
    <t>VWRC23615.248</t>
  </si>
  <si>
    <t>VWRC20847.295</t>
  </si>
  <si>
    <t>VWRC20847.307</t>
  </si>
  <si>
    <t>VWRC20847.318</t>
  </si>
  <si>
    <t>VWRC20861.294</t>
  </si>
  <si>
    <t>VWRC20861.320</t>
  </si>
  <si>
    <t>VWRC20864.320</t>
  </si>
  <si>
    <t>VWRC20880.320</t>
  </si>
  <si>
    <t>VWRC20942.294</t>
  </si>
  <si>
    <t>VWRC21153.290</t>
  </si>
  <si>
    <t>VWRC21188.294</t>
  </si>
  <si>
    <t>VWRC21190.292</t>
  </si>
  <si>
    <t>VWRC21200.297</t>
  </si>
  <si>
    <t>VWRC21217.295</t>
  </si>
  <si>
    <t>VWRC21219.292</t>
  </si>
  <si>
    <t>VWRC21236.291</t>
  </si>
  <si>
    <t>VWRC21246.290</t>
  </si>
  <si>
    <t>VWRC21280.293</t>
  </si>
  <si>
    <t>VWRC21300.293</t>
  </si>
  <si>
    <t>VWRC21344.294</t>
  </si>
  <si>
    <t>VWRC21354.298</t>
  </si>
  <si>
    <t>VWRC21411.296</t>
  </si>
  <si>
    <t>VWRC85384.320</t>
  </si>
  <si>
    <t>VWRC853120ZB</t>
  </si>
  <si>
    <t>VWRC85102.290</t>
  </si>
  <si>
    <t>VWRC85056.0500</t>
  </si>
  <si>
    <t>VWRC85055.0500</t>
  </si>
  <si>
    <t>VWRC85054.0500</t>
  </si>
  <si>
    <t>VWRC85052.0500</t>
  </si>
  <si>
    <t>VWRC85051.0500</t>
  </si>
  <si>
    <t>VWRC85050.0500</t>
  </si>
  <si>
    <t>VWRC85027.290</t>
  </si>
  <si>
    <t>VWRC85021.290</t>
  </si>
  <si>
    <t>VWRC84957.0500</t>
  </si>
  <si>
    <t>VWRC84956.0500</t>
  </si>
  <si>
    <t>VWRC84909.0500</t>
  </si>
  <si>
    <t>VWRC84906.0500</t>
  </si>
  <si>
    <t>VWRC84905.0500</t>
  </si>
  <si>
    <t>VWRC84901.0500</t>
  </si>
  <si>
    <t>VWRC84894.320</t>
  </si>
  <si>
    <t>VWRC84893.320</t>
  </si>
  <si>
    <t>VWRC84885.260</t>
  </si>
  <si>
    <t>VWRC84884.260</t>
  </si>
  <si>
    <t>VWRC85385.320</t>
  </si>
  <si>
    <t>VWRC85813.290</t>
  </si>
  <si>
    <t>VWRC85812.290</t>
  </si>
  <si>
    <t>VWRC85809.290</t>
  </si>
  <si>
    <t>VWRC85808.290</t>
  </si>
  <si>
    <t>VWRC85807.290</t>
  </si>
  <si>
    <t>VWRC85804.290</t>
  </si>
  <si>
    <t>VWRC85803.290</t>
  </si>
  <si>
    <t>VWRC85800.320</t>
  </si>
  <si>
    <t>VWRC85742.290</t>
  </si>
  <si>
    <t>VWRC85698.290</t>
  </si>
  <si>
    <t>VWRC85681.320</t>
  </si>
  <si>
    <t>VWRC85520.320</t>
  </si>
  <si>
    <t>VWRC85501.290</t>
  </si>
  <si>
    <t>VWRC85495.290</t>
  </si>
  <si>
    <t>VWRC85394.320</t>
  </si>
  <si>
    <t>VWRC85391.320</t>
  </si>
  <si>
    <t>VWRC83962.320</t>
  </si>
  <si>
    <t>VWRC83661.320</t>
  </si>
  <si>
    <t>BAKR9338-22</t>
  </si>
  <si>
    <t>VWRC85387.320</t>
  </si>
  <si>
    <t>VWRC85386.320</t>
  </si>
  <si>
    <t>VWRC84874.290</t>
  </si>
  <si>
    <t>VWRC84687.0500</t>
  </si>
  <si>
    <t>VWRC84685.0500</t>
  </si>
  <si>
    <t>VWRC84684.0500</t>
  </si>
  <si>
    <t>VWRC84683.0500</t>
  </si>
  <si>
    <t>VWRC84682.0500</t>
  </si>
  <si>
    <t>VWRC84680.0500</t>
  </si>
  <si>
    <t>VWRC84678.0500</t>
  </si>
  <si>
    <t>VWRC84677.0500</t>
  </si>
  <si>
    <t>VWRC84675.0500</t>
  </si>
  <si>
    <t>VWRC84674.0500</t>
  </si>
  <si>
    <t>VWRC84673.0500</t>
  </si>
  <si>
    <t>VWRC84671.0500</t>
  </si>
  <si>
    <t>VWRC84670.0500</t>
  </si>
  <si>
    <t>VWRC84669.0500</t>
  </si>
  <si>
    <t>VWRC84668.0500</t>
  </si>
  <si>
    <t>VWRC84667.0500</t>
  </si>
  <si>
    <t>VWRC84666.0500</t>
  </si>
  <si>
    <t>VWRC84665.0500</t>
  </si>
  <si>
    <t>VWRC84664.0500</t>
  </si>
  <si>
    <t>VWRC84662.0500</t>
  </si>
  <si>
    <t>VWRC84689.0500</t>
  </si>
  <si>
    <t>VWRC84867.320</t>
  </si>
  <si>
    <t>VWRC84866.320</t>
  </si>
  <si>
    <t>VWRC84865.290</t>
  </si>
  <si>
    <t>VWRC84855.0500</t>
  </si>
  <si>
    <t>VWRC84853.290</t>
  </si>
  <si>
    <t>VWRC84851.290</t>
  </si>
  <si>
    <t>VWRC84849.290</t>
  </si>
  <si>
    <t>VWRC84847.290</t>
  </si>
  <si>
    <t>VWRC84749.0500</t>
  </si>
  <si>
    <t>VWRC84748.0500</t>
  </si>
  <si>
    <t>VWRC84731.0001</t>
  </si>
  <si>
    <t>VWRC84727.0001</t>
  </si>
  <si>
    <t>VWRC84726.0001</t>
  </si>
  <si>
    <t>VWRC84725.0001</t>
  </si>
  <si>
    <t>VWRC84698.0500</t>
  </si>
  <si>
    <t>VWRC84697.0500</t>
  </si>
  <si>
    <t>VWRC84696.0500</t>
  </si>
  <si>
    <t>VWRC84694.0500</t>
  </si>
  <si>
    <t>VWRC84691.0500</t>
  </si>
  <si>
    <t>VWRC84690.0500</t>
  </si>
  <si>
    <t>VWRC85832.0500</t>
  </si>
  <si>
    <t>VWRCJ902-500G</t>
  </si>
  <si>
    <t>VWRCJ902-100G</t>
  </si>
  <si>
    <t>VWRCJ885-1L</t>
  </si>
  <si>
    <t>LIOF610241</t>
  </si>
  <si>
    <t>VWRCJ869-500G</t>
  </si>
  <si>
    <t>VWRCJ850-500G</t>
  </si>
  <si>
    <t>VWRCJ833-1L</t>
  </si>
  <si>
    <t>VWRCJ640-1L</t>
  </si>
  <si>
    <t>VWRCJ637-500G</t>
  </si>
  <si>
    <t>VWRCJ636-500G</t>
  </si>
  <si>
    <t>VWRCJ106-1KG</t>
  </si>
  <si>
    <t>VWRCAX031109</t>
  </si>
  <si>
    <t>VWRCAX031106</t>
  </si>
  <si>
    <t>VWRCAX021398</t>
  </si>
  <si>
    <t>VWRCAX011205</t>
  </si>
  <si>
    <t>VWRCAX011204</t>
  </si>
  <si>
    <t>VWRCAX011186</t>
  </si>
  <si>
    <t>VWRCAX011169</t>
  </si>
  <si>
    <t>VWRCAX011112</t>
  </si>
  <si>
    <t>VWRC86732.290</t>
  </si>
  <si>
    <t>VWRC86195.290</t>
  </si>
  <si>
    <t>VWRC86190.290</t>
  </si>
  <si>
    <t>VWRCX328-10ML</t>
  </si>
  <si>
    <t>VWRCVQ65052.1000</t>
  </si>
  <si>
    <t>VWRCVQ65052.0500</t>
  </si>
  <si>
    <t>VWRCVQ65052.0100</t>
  </si>
  <si>
    <t>VWRCN454-500G</t>
  </si>
  <si>
    <t>VWRCK915-1.6L</t>
  </si>
  <si>
    <t>VWRCJ906-500G</t>
  </si>
  <si>
    <t>VWRCJ903-500G</t>
  </si>
  <si>
    <t>VWRC86187.290</t>
  </si>
  <si>
    <t>VWRC85885.0500</t>
  </si>
  <si>
    <t>VWRC85883.0500</t>
  </si>
  <si>
    <t>VWRC85879.0500</t>
  </si>
  <si>
    <t>VWRC85877.0500</t>
  </si>
  <si>
    <t>VWRC85868.0500</t>
  </si>
  <si>
    <t>VWRC85867.0500</t>
  </si>
  <si>
    <t>VWRC85866.0500</t>
  </si>
  <si>
    <t>VWRC85865.0500</t>
  </si>
  <si>
    <t>VWRC85864.0500</t>
  </si>
  <si>
    <t>VWRC85863.0500</t>
  </si>
  <si>
    <t>VWRC85861.0001</t>
  </si>
  <si>
    <t>VWRC85859.0500</t>
  </si>
  <si>
    <t>VWRC85858.0500</t>
  </si>
  <si>
    <t>VWRC85857.0500</t>
  </si>
  <si>
    <t>VWRC85845.0500</t>
  </si>
  <si>
    <t>VWRC85843.0500</t>
  </si>
  <si>
    <t>VWRC85839.0500</t>
  </si>
  <si>
    <t>VWRC85838.0500</t>
  </si>
  <si>
    <t>VWRC85837.0500</t>
  </si>
  <si>
    <t>VWRC85836.0500</t>
  </si>
  <si>
    <t>VWRC85835.0500</t>
  </si>
  <si>
    <t>VWRC85834.0500</t>
  </si>
  <si>
    <t>VWRC85887.0500</t>
  </si>
  <si>
    <t>VWRC85940.0500</t>
  </si>
  <si>
    <t>VWRC85949.0500</t>
  </si>
  <si>
    <t>VWRC85955.290</t>
  </si>
  <si>
    <t>VWRC85958.320</t>
  </si>
  <si>
    <t>VWRC85972.290</t>
  </si>
  <si>
    <t>VWRC85941.0500</t>
  </si>
  <si>
    <t>VWRC85945.0500</t>
  </si>
  <si>
    <t>VWRC85946.0500</t>
  </si>
  <si>
    <t>VWRC85947.5000</t>
  </si>
  <si>
    <t>VWRC85948.0500</t>
  </si>
  <si>
    <t>VWRC86172.290</t>
  </si>
  <si>
    <t>VWRC86181.290</t>
  </si>
  <si>
    <t>VWRC86182.290</t>
  </si>
  <si>
    <t>VWRC86183.290</t>
  </si>
  <si>
    <t>VWRC86184.290</t>
  </si>
  <si>
    <t>VWRC86185.290</t>
  </si>
  <si>
    <t>VWRC85923.320</t>
  </si>
  <si>
    <t>VWRC85923.290</t>
  </si>
  <si>
    <t>VWRC85922.320</t>
  </si>
  <si>
    <t>VWRC85889.0500</t>
  </si>
  <si>
    <t>VWRC85888.0500</t>
  </si>
  <si>
    <t>POCH470472118-1L</t>
  </si>
  <si>
    <t>POCH487270111-1L</t>
  </si>
  <si>
    <t>POCH717920113-1L</t>
  </si>
  <si>
    <t>POCH466320414-1L</t>
  </si>
  <si>
    <t>POCH466320414-2.5L</t>
  </si>
  <si>
    <t>POCH466310111-1L</t>
  </si>
  <si>
    <t>MERC1.04967.1000</t>
  </si>
  <si>
    <t>POCH466310150-2.5L</t>
  </si>
  <si>
    <t>POCH470471151-2.5L</t>
  </si>
  <si>
    <t>BAKR8077.2500</t>
  </si>
  <si>
    <t>BAKR8142.2500</t>
  </si>
  <si>
    <t>BAKR9304.2500</t>
  </si>
  <si>
    <t>BAKR9410.2500</t>
  </si>
  <si>
    <t>BAKR9470.0010</t>
  </si>
  <si>
    <t>BAKR9822.2500GL</t>
  </si>
  <si>
    <t>BAKR9831-02</t>
  </si>
  <si>
    <t>BAKR9825.2500GL</t>
  </si>
  <si>
    <t>HEWL5982-6755</t>
  </si>
  <si>
    <t>HEWL5982-6650</t>
  </si>
  <si>
    <t>HEWL5982-6555</t>
  </si>
  <si>
    <t>HEWL5982-6550</t>
  </si>
  <si>
    <t>VWRC20822.290</t>
  </si>
  <si>
    <t>VWRC20825.324</t>
  </si>
  <si>
    <t>VWRC20816.298</t>
  </si>
  <si>
    <t>VWRC153386F</t>
  </si>
  <si>
    <t>APLIA4992.1000</t>
  </si>
  <si>
    <t>SIAL50046-250G</t>
  </si>
  <si>
    <t>SIALP3803-400ML</t>
  </si>
  <si>
    <t>VWRCK169-400ML</t>
  </si>
  <si>
    <t>SIALPVP40-100G</t>
  </si>
  <si>
    <t>VWRC26616.184</t>
  </si>
  <si>
    <t>ALFAJ77504.AE</t>
  </si>
  <si>
    <t>VWRCE521-100ML</t>
  </si>
  <si>
    <t>SIAL85578-1G</t>
  </si>
  <si>
    <t>SIAL85605-1G</t>
  </si>
  <si>
    <t>SIAL93362-500G</t>
  </si>
  <si>
    <t>SIALP9416-100ML</t>
  </si>
  <si>
    <t>SIALY1500-250G</t>
  </si>
  <si>
    <t>VWRC84729.0001</t>
  </si>
  <si>
    <t>APLIA1806.0050</t>
  </si>
  <si>
    <t>VWRC24704.298</t>
  </si>
  <si>
    <t>ACRO440210010</t>
  </si>
  <si>
    <t>VWRCN822-500G</t>
  </si>
  <si>
    <t>VWRC85517.260</t>
  </si>
  <si>
    <t>VWRC27900.296</t>
  </si>
  <si>
    <t>SIALG1152-100G</t>
  </si>
  <si>
    <t>SIALG8772-500G</t>
  </si>
  <si>
    <t>SIALG4649-500G</t>
  </si>
  <si>
    <t>VWRI391-0618</t>
  </si>
  <si>
    <t>VWRC23236.294</t>
  </si>
  <si>
    <t>VWRC28244.295</t>
  </si>
  <si>
    <t>VWRC84695.0500</t>
  </si>
  <si>
    <t>VWRC27810.295</t>
  </si>
  <si>
    <t>ACRO460960250</t>
  </si>
  <si>
    <t>POCH837040153-2.5L</t>
  </si>
  <si>
    <t>BAKR9821.2500GL</t>
  </si>
  <si>
    <t>VWRI817-5001</t>
  </si>
  <si>
    <t>VWRC27727.297</t>
  </si>
  <si>
    <t>SCUE109302</t>
  </si>
  <si>
    <t>VWRC84613.0500</t>
  </si>
  <si>
    <t>VWRC21390.293</t>
  </si>
  <si>
    <t>VWRC84602.0500</t>
  </si>
  <si>
    <t>VWRC84679.0500</t>
  </si>
  <si>
    <t>VWRC84686.0500</t>
  </si>
  <si>
    <t>MSPPVHM01-TW-10ML</t>
  </si>
  <si>
    <t>12 sztuk</t>
  </si>
  <si>
    <t>24 sztuk</t>
  </si>
  <si>
    <t>50 sztuk</t>
  </si>
  <si>
    <t>100 sztuk</t>
  </si>
  <si>
    <t>5 sztuk</t>
  </si>
  <si>
    <t>10 sztuk</t>
  </si>
  <si>
    <t>1 sztuk</t>
  </si>
  <si>
    <t>1.000 sztuk</t>
  </si>
  <si>
    <t>60 sztuk</t>
  </si>
  <si>
    <t>64 sztuk</t>
  </si>
  <si>
    <t>40 sztuk</t>
  </si>
  <si>
    <t>300 sztuk</t>
  </si>
  <si>
    <t>120 sztuk</t>
  </si>
  <si>
    <t>960 sztuk</t>
  </si>
  <si>
    <t>200 sztuk</t>
  </si>
  <si>
    <t>20 sztuk</t>
  </si>
  <si>
    <t>250 sztuk</t>
  </si>
  <si>
    <t>32 sztuk</t>
  </si>
  <si>
    <t>800 sztuk</t>
  </si>
  <si>
    <t>500 sztuk</t>
  </si>
  <si>
    <t>6 sztuk</t>
  </si>
  <si>
    <t>4 sztuk</t>
  </si>
  <si>
    <t>8.580 sztuk</t>
  </si>
  <si>
    <t>450 sztuk</t>
  </si>
  <si>
    <t>400 sztuk</t>
  </si>
  <si>
    <t>180 sztuk</t>
  </si>
  <si>
    <t>320 sztuk</t>
  </si>
  <si>
    <t>80 sztuk</t>
  </si>
  <si>
    <t>25 sztuk</t>
  </si>
  <si>
    <t>1.920 sztuk</t>
  </si>
  <si>
    <t>16 sztuk</t>
  </si>
  <si>
    <t>150 sztuk</t>
  </si>
  <si>
    <t>1 * 6 sztuk</t>
  </si>
  <si>
    <t>1 * 50 sztuk</t>
  </si>
  <si>
    <t>1 * 1 sztuk</t>
  </si>
  <si>
    <t>1 * 720 sztuk</t>
  </si>
  <si>
    <t>1 * 5 sztuk</t>
  </si>
  <si>
    <t>1 * 20 sztuk</t>
  </si>
  <si>
    <t>1 * 140 sztuk</t>
  </si>
  <si>
    <t>1 * 2 sztuk</t>
  </si>
  <si>
    <t>1 * 12 sztuk</t>
  </si>
  <si>
    <t>1 * 1.000 sztuk</t>
  </si>
  <si>
    <t>1 * 10 sztuk</t>
  </si>
  <si>
    <t>1 zestaw</t>
  </si>
  <si>
    <t>1 * 1 zestaw</t>
  </si>
  <si>
    <t>Załącznik nr 1 do SWZ      
FORMULARZ CENOWY                                                                                                                                                                                                                                                                                                                                                    Zam. 499/2025/PN/DZP</t>
  </si>
  <si>
    <t>Nazwa odczynnika</t>
  </si>
  <si>
    <t>POJEMNOŚĆ</t>
  </si>
  <si>
    <t>szt</t>
  </si>
  <si>
    <t>Producent*</t>
  </si>
  <si>
    <t>Cena jednostkowa brutto*</t>
  </si>
  <si>
    <t>WARTOŚĆ BRUTTO*</t>
  </si>
  <si>
    <t>SUMA</t>
  </si>
  <si>
    <t>* Zamawiający wymaga wypełnienia kolumn  przez wpisanie informacji .</t>
  </si>
  <si>
    <t>Kwalifikowany podpis elektroniczny osób upoważnionych do reprezentacji</t>
  </si>
  <si>
    <t>Wskazanie przez Zamawiającego w opisie przedmiotu zamówienia (Załącznik nr 1 do SWZ) numeru katalogowego odczynników jest dokonane  celem informacji dla Wykonawcy o minimalnych wymogach w zakresie oferowanych produktów. Powyższe jest również niezbędne z uwagi na toczący się proces badawczy lub kontynuację badań, które podejmuje wnioskująca jednostka organizacyjna Uniwersytetu Warmińsko – Mazurskiego w Olsztynie. W takiej sytuacji celem zachowania ciągłości badań i miarodajności ich wyników, będących w zgodzie z zaleceniami poszczególnych metodologii a także niedopuszczenia do utraty uzyskanych wyników z wcześniej przeprowadzonych i zakończonych procesów badawczych, Zamawiający zobowiązany jest do zapewnienia dostawy produktów,  na których badania te zostały rozpoczęte. Powyższe wiąże się również z zapewnieniem odpowiedniej kalibracji aparatury badawczej, która służy do wykonywania określonych pomiarów lub reakcji podczas realizowanych badań i doświadczeń.</t>
  </si>
  <si>
    <t xml:space="preserve"> Nazwa oferowanego odczynnika* </t>
  </si>
  <si>
    <t xml:space="preserve"> Numer katalogowy oferowanego odczynnika*</t>
  </si>
  <si>
    <t>Avantor</t>
  </si>
  <si>
    <t xml:space="preserve">Cytiva </t>
  </si>
  <si>
    <t>Biowest</t>
  </si>
  <si>
    <t>Chempur</t>
  </si>
  <si>
    <t>MP Biomedicals</t>
  </si>
  <si>
    <t>J.T. Baker</t>
  </si>
  <si>
    <t>Solventum</t>
  </si>
  <si>
    <t>Honeywell</t>
  </si>
  <si>
    <t>Liofilchem</t>
  </si>
  <si>
    <t>Merck</t>
  </si>
  <si>
    <t>Agilent</t>
  </si>
  <si>
    <t>Applichem</t>
  </si>
  <si>
    <t>Thermo Scientifics</t>
  </si>
  <si>
    <t>Schulke Polska</t>
  </si>
  <si>
    <t>BioCat</t>
  </si>
  <si>
    <t xml:space="preserve">Biowest </t>
  </si>
  <si>
    <t>OMEGA BIO-TEK</t>
  </si>
  <si>
    <t>Beckman Coulter</t>
  </si>
  <si>
    <t>VWR Collection</t>
  </si>
  <si>
    <t>Biotium Inc.</t>
  </si>
  <si>
    <t>Heathrow Scientific</t>
  </si>
  <si>
    <t>Ansell</t>
  </si>
  <si>
    <t>Thermo Fisher Scientific</t>
  </si>
  <si>
    <t>SARTORIUS</t>
  </si>
  <si>
    <t>Polyplus-transfection</t>
  </si>
  <si>
    <t>Quantabio</t>
  </si>
  <si>
    <t>Cytiva (Formerly Pall Lab)</t>
  </si>
  <si>
    <t>Applichem GmbH</t>
  </si>
  <si>
    <t>Alujet-Universal GmbH</t>
  </si>
  <si>
    <t>Thermo Fisher</t>
  </si>
  <si>
    <t>Corning</t>
  </si>
  <si>
    <t>Brand</t>
  </si>
  <si>
    <t> HyClone products (Cytiva)</t>
  </si>
  <si>
    <t>Labcon</t>
  </si>
  <si>
    <t> GUANGZHOU JET BIOFILTRATION</t>
  </si>
  <si>
    <t>Cytiva</t>
  </si>
  <si>
    <t>Whatman products (Cytiva)</t>
  </si>
  <si>
    <t> Genscript</t>
  </si>
  <si>
    <t>Nitritex</t>
  </si>
  <si>
    <t>TriLink BioTechnologies</t>
  </si>
  <si>
    <t>Thermo Fisher Diagnostics</t>
  </si>
  <si>
    <t> Thermo Fisher Scientific</t>
  </si>
  <si>
    <t>Simport Scientific</t>
  </si>
  <si>
    <t>Greiner Bio-One</t>
  </si>
  <si>
    <t>VWR Seradigm</t>
  </si>
  <si>
    <t>RATIOLAB</t>
  </si>
  <si>
    <t xml:space="preserve">VWR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</si>
</sst>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6" fillId="0" borderId="0"/>
    <xf numFmtId="0" fontId="3" fillId="0" borderId="0"/>
    <xf numFmtId="0" fontId="7" fillId="0" borderId="0">
      <alignment vertical="center"/>
    </xf>
    <xf numFmtId="0" fontId="9" fillId="0" borderId="2">
      <alignment horizontal="right"/>
    </xf>
    <xf numFmtId="0" fontId="9" fillId="0" borderId="2">
      <alignment horizontal="right"/>
    </xf>
    <xf numFmtId="0" fontId="9" fillId="0" borderId="1">
      <alignment horizontal="right"/>
    </xf>
    <xf numFmtId="0" fontId="13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" fillId="0" borderId="0" xfId="0" applyFont="1"/>
    <xf numFmtId="2" fontId="0" fillId="0" borderId="0" xfId="0" applyNumberFormat="1"/>
    <xf numFmtId="2" fontId="10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5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4" fontId="0" fillId="0" borderId="1" xfId="13" applyFont="1" applyBorder="1"/>
    <xf numFmtId="44" fontId="14" fillId="0" borderId="1" xfId="13" applyFont="1" applyBorder="1"/>
    <xf numFmtId="164" fontId="0" fillId="0" borderId="1" xfId="0" applyNumberForma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14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3 3" xfId="12" xr:uid="{BA7527A7-B47F-4988-81C8-C1D33F66040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Walutowy" xfId="13" builtinId="4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mateusz.felis/Downloads/SIWZ%20UWM%202026_280126%202.xlsx" TargetMode="External"/><Relationship Id="rId2" Type="http://schemas.openxmlformats.org/officeDocument/2006/relationships/externalLinkPath" Target="file:///C:\Users\mateusz.felis\Downloads\SIWZ%20UWM%202026_280126%202.xlsx" TargetMode="External"/><Relationship Id="rId1" Type="http://schemas.openxmlformats.org/officeDocument/2006/relationships/externalLinkPath" Target="/Users/mateusz.felis/Downloads/SIWZ%20UWM%202026_280126%20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mateusz.felis/Downloads/UWM%202025-2026%20.xlsx" TargetMode="External"/><Relationship Id="rId2" Type="http://schemas.openxmlformats.org/officeDocument/2006/relationships/externalLinkPath" Target="file:///C:\Users\mateusz.felis\Downloads\UWM%202025-2026%20.xlsx" TargetMode="External"/><Relationship Id="rId1" Type="http://schemas.openxmlformats.org/officeDocument/2006/relationships/externalLinkPath" Target="/Users/mateusz.felis/Downloads/UWM%202025-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vantorsciences-my.sharepoint.com/personal/mateusz_felis_avantorsciences_com/Documents/Desktop/UWM%202026%20na%20gotowo/2502445805.XLSX" TargetMode="External"/><Relationship Id="rId1" Type="http://schemas.openxmlformats.org/officeDocument/2006/relationships/externalLinkPath" Target="https://avantorsciences-my.sharepoint.com/personal/adriana_kijko_avantorsciences_com/Documents/Desktop/2026-02-03%20UWM%20499%20DU&#379;Y/250244580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vantorsciences-my.sharepoint.com/personal/mateusz_felis_avantorsciences_com/Documents/Desktop/UWM%202026/wycena%202026.xlsx" TargetMode="External"/><Relationship Id="rId1" Type="http://schemas.openxmlformats.org/officeDocument/2006/relationships/externalLinkPath" Target="https://avantorsciences-my.sharepoint.com/personal/mateusz_felis_avantorsciences_com/Documents/Desktop/UWM%202026/wycen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pz"/>
    </sheetNames>
    <sheetDataSet>
      <sheetData sheetId="0">
        <row r="2">
          <cell r="N2" t="str">
            <v>BWSTL0498-500</v>
          </cell>
        </row>
        <row r="3">
          <cell r="N3" t="str">
            <v>OMEGD3485-02</v>
          </cell>
        </row>
        <row r="4">
          <cell r="N4" t="str">
            <v>BECLA63880</v>
          </cell>
        </row>
        <row r="5">
          <cell r="N5" t="str">
            <v>BECLA63881</v>
          </cell>
        </row>
        <row r="6">
          <cell r="N6" t="str">
            <v>BECLA63882</v>
          </cell>
        </row>
        <row r="7">
          <cell r="N7" t="str">
            <v>VWRI514-1040</v>
          </cell>
        </row>
        <row r="8">
          <cell r="N8" t="str">
            <v>VWRI514-0367</v>
          </cell>
        </row>
        <row r="9">
          <cell r="N9" t="str">
            <v>VWRI514-0366</v>
          </cell>
        </row>
        <row r="10">
          <cell r="N10" t="str">
            <v>VWRI514-0350</v>
          </cell>
        </row>
        <row r="11">
          <cell r="N11" t="str">
            <v>VWRI514-0349</v>
          </cell>
        </row>
        <row r="12">
          <cell r="N12" t="str">
            <v>VWRI514-0348</v>
          </cell>
        </row>
        <row r="13">
          <cell r="N13" t="str">
            <v>VWRI514-1273</v>
          </cell>
        </row>
        <row r="14">
          <cell r="N14" t="str">
            <v>VWRI514-1272</v>
          </cell>
        </row>
        <row r="15">
          <cell r="N15" t="str">
            <v>VWRI514-1271</v>
          </cell>
        </row>
        <row r="16">
          <cell r="N16" t="str">
            <v>VWRI514-1268</v>
          </cell>
        </row>
        <row r="17">
          <cell r="N17" t="str">
            <v>VWRI514-1267</v>
          </cell>
        </row>
        <row r="18">
          <cell r="N18" t="str">
            <v>VWRI514-1266</v>
          </cell>
        </row>
        <row r="19">
          <cell r="N19" t="str">
            <v>VWRI514-1263</v>
          </cell>
        </row>
        <row r="20">
          <cell r="N20" t="str">
            <v>VWRI514-1260</v>
          </cell>
        </row>
        <row r="21">
          <cell r="N21" t="str">
            <v>VWRI514-1256</v>
          </cell>
        </row>
        <row r="22">
          <cell r="N22" t="str">
            <v>VWRI514-1254</v>
          </cell>
        </row>
        <row r="23">
          <cell r="N23" t="str">
            <v>VWRI514-1253</v>
          </cell>
        </row>
        <row r="24">
          <cell r="N24" t="str">
            <v>VWRI514-1252</v>
          </cell>
        </row>
        <row r="25">
          <cell r="N25" t="str">
            <v>VWRI514-1248</v>
          </cell>
        </row>
        <row r="26">
          <cell r="N26" t="str">
            <v>VWRI514-1244</v>
          </cell>
        </row>
        <row r="27">
          <cell r="N27" t="str">
            <v>VWRI514-1241</v>
          </cell>
        </row>
        <row r="28">
          <cell r="N28" t="str">
            <v>VWRI514-1071</v>
          </cell>
        </row>
        <row r="29">
          <cell r="N29" t="str">
            <v>VWRI514-1070</v>
          </cell>
        </row>
        <row r="30">
          <cell r="N30" t="str">
            <v>VWRI514-1066</v>
          </cell>
        </row>
        <row r="31">
          <cell r="N31" t="str">
            <v>VWRI514-1064</v>
          </cell>
        </row>
        <row r="32">
          <cell r="N32" t="str">
            <v>VWRI514-1063</v>
          </cell>
        </row>
        <row r="33">
          <cell r="N33" t="str">
            <v>VWRI514-1061</v>
          </cell>
        </row>
        <row r="34">
          <cell r="N34" t="str">
            <v>VWRI391-0580</v>
          </cell>
        </row>
        <row r="35">
          <cell r="N35" t="str">
            <v>VWRI391-0579</v>
          </cell>
        </row>
        <row r="36">
          <cell r="N36" t="str">
            <v>VWRI391-0578</v>
          </cell>
        </row>
        <row r="37">
          <cell r="N37" t="str">
            <v>VWRI216-2005</v>
          </cell>
        </row>
        <row r="38">
          <cell r="N38" t="str">
            <v>VWRI216-2004</v>
          </cell>
        </row>
        <row r="39">
          <cell r="N39" t="str">
            <v>VWRI216-1806</v>
          </cell>
        </row>
        <row r="40">
          <cell r="N40" t="str">
            <v>VWRI215-1596</v>
          </cell>
        </row>
        <row r="41">
          <cell r="N41" t="str">
            <v>VWRI215-1595</v>
          </cell>
        </row>
        <row r="42">
          <cell r="N42" t="str">
            <v>VWRI215-1594</v>
          </cell>
        </row>
        <row r="43">
          <cell r="N43" t="str">
            <v>VWRI213-1178</v>
          </cell>
        </row>
        <row r="44">
          <cell r="N44" t="str">
            <v>VWRI213-1176</v>
          </cell>
        </row>
        <row r="45">
          <cell r="N45" t="str">
            <v>VWRI213-1175</v>
          </cell>
        </row>
        <row r="46">
          <cell r="N46" t="str">
            <v>VWRI213-1174</v>
          </cell>
        </row>
        <row r="47">
          <cell r="N47" t="str">
            <v>VWRI213-1173</v>
          </cell>
        </row>
        <row r="48">
          <cell r="N48" t="str">
            <v>VWRI213-1172</v>
          </cell>
        </row>
        <row r="49">
          <cell r="N49" t="str">
            <v>VWRI213-1171</v>
          </cell>
        </row>
        <row r="50">
          <cell r="N50" t="str">
            <v>VWRI213-1170</v>
          </cell>
        </row>
        <row r="51">
          <cell r="N51" t="str">
            <v>VWRI213-1132</v>
          </cell>
        </row>
        <row r="52">
          <cell r="N52" t="str">
            <v>VWRI213-1131</v>
          </cell>
        </row>
        <row r="53">
          <cell r="N53" t="str">
            <v>VWRI213-1130</v>
          </cell>
        </row>
        <row r="54">
          <cell r="N54" t="str">
            <v>VWRI213-1125</v>
          </cell>
        </row>
        <row r="55">
          <cell r="N55" t="str">
            <v>VWRI213-1124</v>
          </cell>
        </row>
        <row r="56">
          <cell r="N56" t="str">
            <v>VWRI514-0335</v>
          </cell>
        </row>
        <row r="57">
          <cell r="N57" t="str">
            <v>VWRI514-0334</v>
          </cell>
        </row>
        <row r="58">
          <cell r="N58" t="str">
            <v>VWRI514-0333</v>
          </cell>
        </row>
        <row r="59">
          <cell r="N59" t="str">
            <v>VWRI514-0332</v>
          </cell>
        </row>
        <row r="60">
          <cell r="N60" t="str">
            <v>VWRI514-0331</v>
          </cell>
        </row>
        <row r="61">
          <cell r="N61" t="str">
            <v>VWRI514-0330</v>
          </cell>
        </row>
        <row r="62">
          <cell r="N62" t="str">
            <v>VWRI514-0329</v>
          </cell>
        </row>
        <row r="63">
          <cell r="N63" t="str">
            <v>VWRI514-0328</v>
          </cell>
        </row>
        <row r="64">
          <cell r="N64" t="str">
            <v>VWRI514-0324</v>
          </cell>
        </row>
        <row r="65">
          <cell r="N65" t="str">
            <v>VWRI514-0319</v>
          </cell>
        </row>
        <row r="66">
          <cell r="N66" t="str">
            <v>VWRI514-0300</v>
          </cell>
        </row>
        <row r="67">
          <cell r="N67" t="str">
            <v>VWRI514-0299</v>
          </cell>
        </row>
        <row r="68">
          <cell r="N68" t="str">
            <v>VWRI514-0298</v>
          </cell>
        </row>
        <row r="69">
          <cell r="N69" t="str">
            <v>VWRI514-0297</v>
          </cell>
        </row>
        <row r="70">
          <cell r="N70" t="str">
            <v>VWRI514-0296</v>
          </cell>
        </row>
        <row r="71">
          <cell r="N71" t="str">
            <v>VWRI479-0643</v>
          </cell>
        </row>
        <row r="72">
          <cell r="N72" t="str">
            <v>VWRI479-0640</v>
          </cell>
        </row>
        <row r="73">
          <cell r="N73" t="str">
            <v>BAKR43001-0302</v>
          </cell>
        </row>
        <row r="74">
          <cell r="N74" t="str">
            <v>BAKR43001-0504</v>
          </cell>
        </row>
        <row r="75">
          <cell r="N75" t="str">
            <v>BAKR43001-0505</v>
          </cell>
        </row>
        <row r="76">
          <cell r="N76" t="str">
            <v>BAKR43001-0506</v>
          </cell>
        </row>
        <row r="77">
          <cell r="N77" t="str">
            <v>BAKR43001-0600</v>
          </cell>
        </row>
        <row r="78">
          <cell r="N78" t="str">
            <v>BAKR43004-0120</v>
          </cell>
        </row>
        <row r="79">
          <cell r="N79" t="str">
            <v>BAKR43004-0200</v>
          </cell>
        </row>
        <row r="80">
          <cell r="N80" t="str">
            <v>VWRI734-3261</v>
          </cell>
        </row>
        <row r="81">
          <cell r="N81" t="str">
            <v>VWRI734-2904</v>
          </cell>
        </row>
        <row r="82">
          <cell r="N82" t="str">
            <v>VWRI734-2800</v>
          </cell>
        </row>
        <row r="83">
          <cell r="N83" t="str">
            <v>VWRI734-2796</v>
          </cell>
        </row>
        <row r="84">
          <cell r="N84" t="str">
            <v>VWRI734-2602</v>
          </cell>
        </row>
        <row r="85">
          <cell r="N85" t="str">
            <v>VWRI734-2327</v>
          </cell>
        </row>
        <row r="86">
          <cell r="N86" t="str">
            <v>VWRI734-2326</v>
          </cell>
        </row>
        <row r="87">
          <cell r="N87" t="str">
            <v>VWRI734-2325</v>
          </cell>
        </row>
        <row r="88">
          <cell r="N88" t="str">
            <v>VWRI734-2324</v>
          </cell>
        </row>
        <row r="89">
          <cell r="N89" t="str">
            <v>VWRI734-2322</v>
          </cell>
        </row>
        <row r="90">
          <cell r="N90" t="str">
            <v>VWRI734-2321</v>
          </cell>
        </row>
        <row r="91">
          <cell r="N91" t="str">
            <v>VWRI734-2317</v>
          </cell>
        </row>
        <row r="92">
          <cell r="N92" t="str">
            <v>VWRI734-2313</v>
          </cell>
        </row>
        <row r="93">
          <cell r="N93" t="str">
            <v>VWRI734-2311</v>
          </cell>
        </row>
        <row r="94">
          <cell r="N94" t="str">
            <v>VWRI732-3767</v>
          </cell>
        </row>
        <row r="95">
          <cell r="N95" t="str">
            <v>SERVVAR4CONT1</v>
          </cell>
        </row>
        <row r="96">
          <cell r="N96" t="str">
            <v>VWRI817-0153</v>
          </cell>
        </row>
        <row r="97">
          <cell r="N97" t="str">
            <v>VWRI817-0076</v>
          </cell>
        </row>
        <row r="98">
          <cell r="N98" t="str">
            <v>VWRI817-0058</v>
          </cell>
        </row>
        <row r="99">
          <cell r="N99" t="str">
            <v>VWRI817-0051</v>
          </cell>
        </row>
        <row r="100">
          <cell r="N100" t="str">
            <v>VWRI811-0065</v>
          </cell>
        </row>
        <row r="101">
          <cell r="N101" t="str">
            <v>BAKR43001-0010</v>
          </cell>
        </row>
        <row r="102">
          <cell r="N102" t="str">
            <v>BAKR43001-0016</v>
          </cell>
        </row>
        <row r="103">
          <cell r="N103" t="str">
            <v>BAKR43001-0017</v>
          </cell>
        </row>
        <row r="104">
          <cell r="N104" t="str">
            <v>BAKR43001-0020</v>
          </cell>
        </row>
        <row r="105">
          <cell r="N105" t="str">
            <v>BAKR43001-0022</v>
          </cell>
        </row>
        <row r="106">
          <cell r="N106" t="str">
            <v>BAKR43001-0031</v>
          </cell>
        </row>
        <row r="107">
          <cell r="N107" t="str">
            <v>BAKR43001-0062</v>
          </cell>
        </row>
        <row r="108">
          <cell r="N108" t="str">
            <v>BAKR43001-0066</v>
          </cell>
        </row>
        <row r="109">
          <cell r="N109" t="str">
            <v>BAKR43001-0069</v>
          </cell>
        </row>
        <row r="110">
          <cell r="N110" t="str">
            <v>BAKR43001-0070</v>
          </cell>
        </row>
        <row r="111">
          <cell r="N111" t="str">
            <v>BAKR43001-0101</v>
          </cell>
        </row>
        <row r="112">
          <cell r="N112" t="str">
            <v>BAKR43001-0102</v>
          </cell>
        </row>
        <row r="113">
          <cell r="N113" t="str">
            <v>BAKR43001-0103</v>
          </cell>
        </row>
        <row r="114">
          <cell r="N114" t="str">
            <v>BAKR43001-0104</v>
          </cell>
        </row>
        <row r="115">
          <cell r="N115" t="str">
            <v>BAKR43001-0116</v>
          </cell>
        </row>
        <row r="116">
          <cell r="N116" t="str">
            <v>BAKR43001-0117</v>
          </cell>
        </row>
        <row r="117">
          <cell r="N117" t="str">
            <v>BAKR43001-0118</v>
          </cell>
        </row>
        <row r="118">
          <cell r="N118" t="str">
            <v>BAKR43001-0119</v>
          </cell>
        </row>
        <row r="119">
          <cell r="N119" t="str">
            <v>VWRI613-6456</v>
          </cell>
        </row>
        <row r="120">
          <cell r="N120" t="str">
            <v>VWRI613-6453</v>
          </cell>
        </row>
        <row r="121">
          <cell r="N121" t="str">
            <v>VWRI613-6441</v>
          </cell>
        </row>
        <row r="122">
          <cell r="N122" t="str">
            <v>VWRI613-6440</v>
          </cell>
        </row>
        <row r="123">
          <cell r="N123" t="str">
            <v>VWRI612-3704</v>
          </cell>
        </row>
        <row r="124">
          <cell r="N124" t="str">
            <v>VWRI612-3702</v>
          </cell>
        </row>
        <row r="125">
          <cell r="N125" t="str">
            <v>VWRI612-3700</v>
          </cell>
        </row>
        <row r="126">
          <cell r="N126" t="str">
            <v>VWRI612-3698</v>
          </cell>
        </row>
        <row r="127">
          <cell r="N127" t="str">
            <v>VWRI612-3696</v>
          </cell>
        </row>
        <row r="128">
          <cell r="N128" t="str">
            <v>VWRI548-0085A</v>
          </cell>
        </row>
        <row r="129">
          <cell r="N129" t="str">
            <v>VWRI525-1170</v>
          </cell>
        </row>
        <row r="130">
          <cell r="N130" t="str">
            <v>VWRI525-1167</v>
          </cell>
        </row>
        <row r="131">
          <cell r="N131" t="str">
            <v>VWRI525-1136</v>
          </cell>
        </row>
        <row r="132">
          <cell r="N132" t="str">
            <v>VWRI525-1063</v>
          </cell>
        </row>
        <row r="133">
          <cell r="N133" t="str">
            <v>VWRI516-0233</v>
          </cell>
        </row>
        <row r="134">
          <cell r="N134" t="str">
            <v>VWRI516-0231</v>
          </cell>
        </row>
        <row r="135">
          <cell r="N135" t="str">
            <v>VWRI516-0229</v>
          </cell>
        </row>
        <row r="136">
          <cell r="N136" t="str">
            <v>VWRI516-0227</v>
          </cell>
        </row>
        <row r="137">
          <cell r="N137" t="str">
            <v>VWRI514-1280</v>
          </cell>
        </row>
        <row r="138">
          <cell r="N138" t="str">
            <v>VWRI514-1277</v>
          </cell>
        </row>
        <row r="139">
          <cell r="N139" t="str">
            <v>VWRI514-1275</v>
          </cell>
        </row>
        <row r="140">
          <cell r="N140" t="str">
            <v>VWRI514-1274</v>
          </cell>
        </row>
        <row r="141">
          <cell r="N141" t="str">
            <v>VWRI732-3766</v>
          </cell>
        </row>
        <row r="142">
          <cell r="N142" t="str">
            <v>VWRI732-3709</v>
          </cell>
        </row>
        <row r="143">
          <cell r="N143" t="str">
            <v>VWRI732-3637</v>
          </cell>
        </row>
        <row r="144">
          <cell r="N144" t="str">
            <v>VWRI732-3633</v>
          </cell>
        </row>
        <row r="145">
          <cell r="N145" t="str">
            <v>VWRI732-3632</v>
          </cell>
        </row>
        <row r="146">
          <cell r="N146" t="str">
            <v>VWRI732-3631</v>
          </cell>
        </row>
        <row r="147">
          <cell r="N147" t="str">
            <v>VWRI732-3630</v>
          </cell>
        </row>
        <row r="148">
          <cell r="N148" t="str">
            <v>VWRI732-3496</v>
          </cell>
        </row>
        <row r="149">
          <cell r="N149" t="str">
            <v>VWRI732-3495</v>
          </cell>
        </row>
        <row r="150">
          <cell r="N150" t="str">
            <v>VWRI732-3491</v>
          </cell>
        </row>
        <row r="151">
          <cell r="N151" t="str">
            <v>VWRI732-3489</v>
          </cell>
        </row>
        <row r="152">
          <cell r="N152" t="str">
            <v>VWRI732-3486</v>
          </cell>
        </row>
        <row r="153">
          <cell r="N153" t="str">
            <v>VWRI732-3321</v>
          </cell>
        </row>
        <row r="154">
          <cell r="N154" t="str">
            <v>VWRI631-1575</v>
          </cell>
        </row>
        <row r="155">
          <cell r="N155" t="str">
            <v>VWRI631-1566</v>
          </cell>
        </row>
        <row r="156">
          <cell r="N156" t="str">
            <v>VWRI631-1527</v>
          </cell>
        </row>
        <row r="157">
          <cell r="N157" t="str">
            <v>VWRI631-0689</v>
          </cell>
        </row>
        <row r="158">
          <cell r="N158" t="str">
            <v>VWRI630-1808</v>
          </cell>
        </row>
        <row r="159">
          <cell r="N159" t="str">
            <v>VWRI613-6471</v>
          </cell>
        </row>
        <row r="160">
          <cell r="N160" t="str">
            <v>VWRI613-6470</v>
          </cell>
        </row>
        <row r="161">
          <cell r="N161" t="str">
            <v>VWRI613-6465</v>
          </cell>
        </row>
        <row r="162">
          <cell r="N162" t="str">
            <v>VWRI213-1123</v>
          </cell>
        </row>
        <row r="163">
          <cell r="N163" t="str">
            <v>VWRI213-1122</v>
          </cell>
        </row>
        <row r="164">
          <cell r="N164" t="str">
            <v>VWRI213-1121</v>
          </cell>
        </row>
        <row r="165">
          <cell r="N165" t="str">
            <v>VWRI213-1120</v>
          </cell>
        </row>
        <row r="166">
          <cell r="N166" t="str">
            <v>VWRI213-0470</v>
          </cell>
        </row>
        <row r="167">
          <cell r="N167" t="str">
            <v>VWRI213-0469</v>
          </cell>
        </row>
        <row r="168">
          <cell r="N168" t="str">
            <v>VWRI212-0659</v>
          </cell>
        </row>
        <row r="169">
          <cell r="N169" t="str">
            <v>VWRI212-0658</v>
          </cell>
        </row>
        <row r="170">
          <cell r="N170" t="str">
            <v>VWRI212-0657</v>
          </cell>
        </row>
        <row r="171">
          <cell r="N171" t="str">
            <v>VWRI212-0656</v>
          </cell>
        </row>
        <row r="172">
          <cell r="N172" t="str">
            <v>VWRI211-0297</v>
          </cell>
        </row>
        <row r="173">
          <cell r="N173" t="str">
            <v>VWRI211-0255</v>
          </cell>
        </row>
        <row r="174">
          <cell r="N174" t="str">
            <v>VWRI211-0205</v>
          </cell>
        </row>
        <row r="175">
          <cell r="N175" t="str">
            <v>BWSTP5957-100GR</v>
          </cell>
        </row>
        <row r="176">
          <cell r="N176" t="str">
            <v>VWRI210-000020</v>
          </cell>
        </row>
        <row r="177">
          <cell r="N177" t="str">
            <v>VWRI210-000016</v>
          </cell>
        </row>
        <row r="178">
          <cell r="N178" t="str">
            <v>PEQL82-0622-A</v>
          </cell>
        </row>
        <row r="179">
          <cell r="N179" t="str">
            <v>BTIU41003</v>
          </cell>
        </row>
        <row r="180">
          <cell r="N180" t="str">
            <v>BWSTL0361-500</v>
          </cell>
        </row>
        <row r="181">
          <cell r="N181" t="str">
            <v>BWSTL0415-500</v>
          </cell>
        </row>
        <row r="182">
          <cell r="N182" t="str">
            <v>BWSTL0356-500</v>
          </cell>
        </row>
        <row r="183">
          <cell r="N183" t="str">
            <v>BWSTL0355-500</v>
          </cell>
        </row>
        <row r="184">
          <cell r="N184" t="str">
            <v>BWSTL0330-500</v>
          </cell>
        </row>
        <row r="185">
          <cell r="N185" t="str">
            <v>BWSTL0416-500</v>
          </cell>
        </row>
        <row r="186">
          <cell r="N186" t="str">
            <v>BWSTL0430-500</v>
          </cell>
        </row>
        <row r="187">
          <cell r="N187" t="str">
            <v>BWSTL0440-500</v>
          </cell>
        </row>
        <row r="188">
          <cell r="N188" t="str">
            <v>BWSTL0444-500</v>
          </cell>
        </row>
        <row r="189">
          <cell r="N189" t="str">
            <v>BWSTL0445-500</v>
          </cell>
        </row>
        <row r="190">
          <cell r="N190" t="str">
            <v>BWSTL0470-500</v>
          </cell>
        </row>
        <row r="191">
          <cell r="N191" t="str">
            <v>BWSTL0300-500</v>
          </cell>
        </row>
        <row r="192">
          <cell r="N192" t="str">
            <v>BWSTL0221-500</v>
          </cell>
        </row>
        <row r="193">
          <cell r="N193" t="str">
            <v>BWSTL0210-500</v>
          </cell>
        </row>
        <row r="194">
          <cell r="N194" t="str">
            <v>BWSTL0207-500</v>
          </cell>
        </row>
        <row r="195">
          <cell r="N195" t="str">
            <v>BWSTL0192-500</v>
          </cell>
        </row>
        <row r="196">
          <cell r="N196" t="str">
            <v>BWSTL0191-500</v>
          </cell>
        </row>
        <row r="197">
          <cell r="N197" t="str">
            <v>BWSTL0190-500</v>
          </cell>
        </row>
        <row r="198">
          <cell r="N198" t="str">
            <v>BWSTL0180-500</v>
          </cell>
        </row>
        <row r="199">
          <cell r="N199" t="str">
            <v>HEATHS234526A</v>
          </cell>
        </row>
        <row r="200">
          <cell r="N200" t="str">
            <v>HEATHS234526B</v>
          </cell>
        </row>
        <row r="201">
          <cell r="N201" t="str">
            <v>BWSTL0180-100</v>
          </cell>
        </row>
        <row r="202">
          <cell r="N202" t="str">
            <v>BWSTL0145-500</v>
          </cell>
        </row>
        <row r="203">
          <cell r="N203" t="str">
            <v>BWSTL0475-500</v>
          </cell>
        </row>
        <row r="204">
          <cell r="N204" t="str">
            <v>BWSTX0507-500</v>
          </cell>
        </row>
        <row r="205">
          <cell r="N205" t="str">
            <v>BWSTX0509-500</v>
          </cell>
        </row>
        <row r="206">
          <cell r="N206" t="str">
            <v>BWSTX0510-500</v>
          </cell>
        </row>
        <row r="207">
          <cell r="N207" t="str">
            <v>BWSTX0513-500</v>
          </cell>
        </row>
        <row r="208">
          <cell r="N208" t="str">
            <v>BWSTX0515-500</v>
          </cell>
        </row>
        <row r="209">
          <cell r="N209" t="str">
            <v>BWSTX0520-500</v>
          </cell>
        </row>
        <row r="210">
          <cell r="N210" t="str">
            <v>BWSTX0550-100</v>
          </cell>
        </row>
        <row r="211">
          <cell r="N211" t="str">
            <v>BWSTX0551-100</v>
          </cell>
        </row>
        <row r="212">
          <cell r="N212" t="str">
            <v>BWSTX0556-100</v>
          </cell>
        </row>
        <row r="213">
          <cell r="N213" t="str">
            <v>BWSTX0557-100</v>
          </cell>
        </row>
        <row r="214">
          <cell r="N214" t="str">
            <v>BWSTX0915-100</v>
          </cell>
        </row>
        <row r="215">
          <cell r="N215" t="str">
            <v>BWSTX0920-100</v>
          </cell>
        </row>
        <row r="216">
          <cell r="N216" t="str">
            <v>BWSTX0930-100</v>
          </cell>
        </row>
        <row r="217">
          <cell r="N217" t="str">
            <v>BWSTL0500-500</v>
          </cell>
        </row>
        <row r="218">
          <cell r="N218" t="str">
            <v>BWSTL0500-100</v>
          </cell>
        </row>
        <row r="219">
          <cell r="N219" t="str">
            <v>BWSTL0498-100</v>
          </cell>
        </row>
        <row r="220">
          <cell r="N220" t="str">
            <v>BWSTL0496-500</v>
          </cell>
        </row>
        <row r="221">
          <cell r="N221" t="str">
            <v>BWSTL0492-500</v>
          </cell>
        </row>
        <row r="222">
          <cell r="N222" t="str">
            <v>BWSTL0490-500</v>
          </cell>
        </row>
        <row r="223">
          <cell r="N223" t="str">
            <v>BWSTL0476-500</v>
          </cell>
        </row>
        <row r="224">
          <cell r="N224" t="str">
            <v>BWSTL0042-500</v>
          </cell>
        </row>
        <row r="225">
          <cell r="N225" t="str">
            <v>BWSTL0040-020</v>
          </cell>
        </row>
        <row r="226">
          <cell r="N226" t="str">
            <v>BWSTL0040-010</v>
          </cell>
        </row>
        <row r="227">
          <cell r="N227" t="str">
            <v>BWSTL0022-100</v>
          </cell>
        </row>
        <row r="228">
          <cell r="N228" t="str">
            <v>BWSTL0022-020</v>
          </cell>
        </row>
        <row r="229">
          <cell r="N229" t="str">
            <v>BWSTL0015-100</v>
          </cell>
        </row>
        <row r="230">
          <cell r="N230" t="str">
            <v>KIMB7552</v>
          </cell>
        </row>
        <row r="231">
          <cell r="N231" t="str">
            <v>BWSTL0015-020</v>
          </cell>
        </row>
        <row r="232">
          <cell r="N232" t="str">
            <v>BWSTL0014-100</v>
          </cell>
        </row>
        <row r="233">
          <cell r="N233" t="str">
            <v>BWSTL0012-100</v>
          </cell>
        </row>
        <row r="234">
          <cell r="N234" t="str">
            <v>NALG566-0020</v>
          </cell>
        </row>
        <row r="235">
          <cell r="N235" t="str">
            <v>SERVVAR4CONT1</v>
          </cell>
        </row>
        <row r="236">
          <cell r="N236" t="str">
            <v>BWSTL0011-100</v>
          </cell>
        </row>
        <row r="237">
          <cell r="N237" t="str">
            <v>BWSTL0011-010</v>
          </cell>
        </row>
        <row r="238">
          <cell r="N238" t="str">
            <v>BWSTL0010-020</v>
          </cell>
        </row>
        <row r="239">
          <cell r="N239" t="str">
            <v>BWSTL0009-100</v>
          </cell>
        </row>
        <row r="240">
          <cell r="N240" t="str">
            <v>BWSTL0009-050</v>
          </cell>
        </row>
        <row r="241">
          <cell r="N241" t="str">
            <v>BWSTL0009-020</v>
          </cell>
        </row>
        <row r="242">
          <cell r="N242" t="str">
            <v>BWSTL-X16-010</v>
          </cell>
        </row>
        <row r="243">
          <cell r="N243" t="str">
            <v>BWSTL0060-500</v>
          </cell>
        </row>
        <row r="244">
          <cell r="N244" t="str">
            <v>BWSTL0140-500</v>
          </cell>
        </row>
        <row r="245">
          <cell r="N245" t="str">
            <v>BWSTL0136-500</v>
          </cell>
        </row>
        <row r="246">
          <cell r="N246" t="str">
            <v>BWSTL0135-500</v>
          </cell>
        </row>
        <row r="247">
          <cell r="N247" t="str">
            <v>BWSTL0130-500</v>
          </cell>
        </row>
        <row r="248">
          <cell r="N248" t="str">
            <v>BWSTL0107-500</v>
          </cell>
        </row>
        <row r="249">
          <cell r="N249" t="str">
            <v>ICNA113037012</v>
          </cell>
        </row>
        <row r="250">
          <cell r="N250" t="str">
            <v>ICNA113037032</v>
          </cell>
        </row>
        <row r="251">
          <cell r="N251" t="str">
            <v>BWSTL0106-500</v>
          </cell>
        </row>
        <row r="252">
          <cell r="N252" t="str">
            <v>BWSTL0104-500</v>
          </cell>
        </row>
        <row r="253">
          <cell r="N253" t="str">
            <v>BWSTL0103-500</v>
          </cell>
        </row>
        <row r="254">
          <cell r="N254" t="str">
            <v>BWSTL0102-500</v>
          </cell>
        </row>
        <row r="255">
          <cell r="N255" t="str">
            <v>BWSTL0101-500</v>
          </cell>
        </row>
        <row r="256">
          <cell r="N256" t="str">
            <v>BWSTL0100-500</v>
          </cell>
        </row>
        <row r="257">
          <cell r="N257" t="str">
            <v>BWSTL0096-500</v>
          </cell>
        </row>
        <row r="258">
          <cell r="N258" t="str">
            <v>BWSTL0095-500</v>
          </cell>
        </row>
        <row r="259">
          <cell r="N259" t="str">
            <v>BWSTL0094-500</v>
          </cell>
        </row>
        <row r="260">
          <cell r="N260" t="str">
            <v>BWSTL0093-500</v>
          </cell>
        </row>
        <row r="261">
          <cell r="N261" t="str">
            <v>BWSTL0091-500</v>
          </cell>
        </row>
        <row r="262">
          <cell r="N262" t="str">
            <v>BWSTL0090-500</v>
          </cell>
        </row>
        <row r="263">
          <cell r="N263" t="str">
            <v>BWSTL0066-500</v>
          </cell>
        </row>
        <row r="264">
          <cell r="N264" t="str">
            <v>BWSTL0065-500</v>
          </cell>
        </row>
        <row r="265">
          <cell r="N265" t="str">
            <v>BWSTL0064-500</v>
          </cell>
        </row>
        <row r="266">
          <cell r="N266" t="str">
            <v>BWSTL0950-100</v>
          </cell>
        </row>
        <row r="267">
          <cell r="N267" t="str">
            <v>BWSTL0970-100</v>
          </cell>
        </row>
        <row r="268">
          <cell r="N268" t="str">
            <v>BWSTL0970-500</v>
          </cell>
        </row>
        <row r="269">
          <cell r="N269" t="str">
            <v>BWSTP0017-10GR</v>
          </cell>
        </row>
        <row r="270">
          <cell r="N270" t="str">
            <v>BWSTP0018-1MU</v>
          </cell>
        </row>
        <row r="271">
          <cell r="N271" t="str">
            <v>BWSTP0058-N1L</v>
          </cell>
        </row>
        <row r="272">
          <cell r="N272" t="str">
            <v>BWSTP0061-N10L</v>
          </cell>
        </row>
        <row r="273">
          <cell r="N273" t="str">
            <v>BWSTP0061-N1L</v>
          </cell>
        </row>
        <row r="274">
          <cell r="N274" t="str">
            <v>BWSTP0095-N1L</v>
          </cell>
        </row>
        <row r="275">
          <cell r="N275" t="str">
            <v>BWSTP0102-N1L</v>
          </cell>
        </row>
        <row r="276">
          <cell r="N276" t="str">
            <v>BWSTP0102-N50L</v>
          </cell>
        </row>
        <row r="277">
          <cell r="N277" t="str">
            <v>BWSTP0102-N5L</v>
          </cell>
        </row>
        <row r="278">
          <cell r="N278" t="str">
            <v>BWSTP0103-N1L</v>
          </cell>
        </row>
        <row r="279">
          <cell r="N279" t="str">
            <v>BWSTP0103-N5L</v>
          </cell>
        </row>
        <row r="280">
          <cell r="N280" t="str">
            <v>BWSTP0120-N10L</v>
          </cell>
        </row>
        <row r="281">
          <cell r="N281" t="str">
            <v>BWSTP0134-N10L</v>
          </cell>
        </row>
        <row r="282">
          <cell r="N282" t="str">
            <v>BWSTP0134-N1L</v>
          </cell>
        </row>
        <row r="283">
          <cell r="N283" t="str">
            <v>BWSTP0134-N5L</v>
          </cell>
        </row>
        <row r="284">
          <cell r="N284" t="str">
            <v>BWSTP0146-N1L</v>
          </cell>
        </row>
        <row r="285">
          <cell r="N285" t="str">
            <v>BWSTP0153-N1L</v>
          </cell>
        </row>
        <row r="286">
          <cell r="N286" t="str">
            <v>BWSTP0154-N1L</v>
          </cell>
        </row>
        <row r="287">
          <cell r="N287" t="str">
            <v>BWSTP0191-N1L</v>
          </cell>
        </row>
        <row r="288">
          <cell r="N288" t="str">
            <v>BWSTP0192-N1L</v>
          </cell>
        </row>
        <row r="289">
          <cell r="N289" t="str">
            <v>OMEGE1091</v>
          </cell>
        </row>
        <row r="290">
          <cell r="N290" t="str">
            <v>BWSTP0350-N1L</v>
          </cell>
        </row>
        <row r="291">
          <cell r="N291" t="str">
            <v>BWSTL0505-500</v>
          </cell>
        </row>
        <row r="292">
          <cell r="N292" t="str">
            <v>BWSTL0560-100</v>
          </cell>
        </row>
        <row r="293">
          <cell r="N293" t="str">
            <v>BWSTL0560-500</v>
          </cell>
        </row>
        <row r="294">
          <cell r="N294" t="str">
            <v>BWSTL0601-500</v>
          </cell>
        </row>
        <row r="295">
          <cell r="N295" t="str">
            <v>BWSTL0605-500</v>
          </cell>
        </row>
        <row r="296">
          <cell r="N296" t="str">
            <v>BWSTL0606-100</v>
          </cell>
        </row>
        <row r="297">
          <cell r="N297" t="str">
            <v>BWSTL0615-500</v>
          </cell>
        </row>
        <row r="298">
          <cell r="N298" t="str">
            <v>BWSTL0615-C10LS</v>
          </cell>
        </row>
        <row r="299">
          <cell r="N299" t="str">
            <v>BWSTL0630-100</v>
          </cell>
        </row>
        <row r="300">
          <cell r="N300" t="str">
            <v>BWSTL0640-500</v>
          </cell>
        </row>
        <row r="301">
          <cell r="N301" t="str">
            <v>BWSTL0642-100</v>
          </cell>
        </row>
        <row r="302">
          <cell r="N302" t="str">
            <v>BWSTL0642-500</v>
          </cell>
        </row>
        <row r="303">
          <cell r="N303" t="str">
            <v>BWSTL0643-500</v>
          </cell>
        </row>
        <row r="304">
          <cell r="N304" t="str">
            <v>BWSTL0680-100</v>
          </cell>
        </row>
        <row r="305">
          <cell r="N305" t="str">
            <v>BWSTL0909-100</v>
          </cell>
        </row>
        <row r="306">
          <cell r="N306" t="str">
            <v>BWSTL0910-100</v>
          </cell>
        </row>
        <row r="307">
          <cell r="N307" t="str">
            <v>BWSTL0930-500</v>
          </cell>
        </row>
        <row r="308">
          <cell r="N308" t="str">
            <v>BWSTL0931-500</v>
          </cell>
        </row>
        <row r="309">
          <cell r="N309" t="str">
            <v>BWSTL0932-100</v>
          </cell>
        </row>
        <row r="310">
          <cell r="N310" t="str">
            <v>BWSTL0940-100</v>
          </cell>
        </row>
        <row r="311">
          <cell r="N311" t="str">
            <v>BWSTL0940-500</v>
          </cell>
        </row>
        <row r="312">
          <cell r="N312" t="str">
            <v>BWSTP2066-1KG</v>
          </cell>
        </row>
        <row r="313">
          <cell r="N313" t="str">
            <v>BWSTP4020-5GR</v>
          </cell>
        </row>
        <row r="314">
          <cell r="N314" t="str">
            <v>BWSTP4030-250MG</v>
          </cell>
        </row>
        <row r="315">
          <cell r="N315" t="str">
            <v>BWSTP5648-10GR</v>
          </cell>
        </row>
        <row r="316">
          <cell r="N316" t="str">
            <v>BWSTP6154-100GR</v>
          </cell>
        </row>
        <row r="317">
          <cell r="N317" t="str">
            <v>BWSTP6156-100GR</v>
          </cell>
        </row>
        <row r="318">
          <cell r="N318" t="str">
            <v>BWSTS1400-500</v>
          </cell>
        </row>
        <row r="319">
          <cell r="N319" t="str">
            <v>BWSTS140F-500</v>
          </cell>
        </row>
        <row r="320">
          <cell r="N320" t="str">
            <v>BWSTS140H-500</v>
          </cell>
        </row>
        <row r="321">
          <cell r="N321" t="str">
            <v>BWSTS1810-500</v>
          </cell>
        </row>
        <row r="322">
          <cell r="N322" t="str">
            <v>BWSTS181B-100</v>
          </cell>
        </row>
        <row r="323">
          <cell r="N323" t="str">
            <v>BWSTS181F-500</v>
          </cell>
        </row>
        <row r="324">
          <cell r="N324" t="str">
            <v>BWSTS181L-100</v>
          </cell>
        </row>
        <row r="325">
          <cell r="N325" t="str">
            <v>BWSTS181R-500</v>
          </cell>
        </row>
        <row r="326">
          <cell r="N326" t="str">
            <v>BWSTS181T-500</v>
          </cell>
        </row>
        <row r="327">
          <cell r="N327" t="str">
            <v>BWSTS1860-500</v>
          </cell>
        </row>
        <row r="328">
          <cell r="N328" t="str">
            <v>BWSTS420H-100</v>
          </cell>
        </row>
        <row r="329">
          <cell r="N329" t="str">
            <v>BWSTP2060-1KG</v>
          </cell>
        </row>
        <row r="330">
          <cell r="N330" t="str">
            <v>BWSTP0410-N1L</v>
          </cell>
        </row>
        <row r="331">
          <cell r="N331" t="str">
            <v>BWSTP0420-N1L</v>
          </cell>
        </row>
        <row r="332">
          <cell r="N332" t="str">
            <v>BWSTP0420-N5L</v>
          </cell>
        </row>
        <row r="333">
          <cell r="N333" t="str">
            <v>BWSTP0425-N1L</v>
          </cell>
        </row>
        <row r="334">
          <cell r="N334" t="str">
            <v>BWSTP0440-N1L</v>
          </cell>
        </row>
        <row r="335">
          <cell r="N335" t="str">
            <v>BWSTP0450-N1L</v>
          </cell>
        </row>
        <row r="336">
          <cell r="N336" t="str">
            <v>BWSTP0450-N50L</v>
          </cell>
        </row>
        <row r="337">
          <cell r="N337" t="str">
            <v>BWSTP0451-N1L</v>
          </cell>
        </row>
        <row r="338">
          <cell r="N338" t="str">
            <v>BWSTP0750-N10L</v>
          </cell>
        </row>
        <row r="339">
          <cell r="N339" t="str">
            <v>BWSTP0750-N1L</v>
          </cell>
        </row>
        <row r="340">
          <cell r="N340" t="str">
            <v>BWSTP0860-N1L</v>
          </cell>
        </row>
        <row r="341">
          <cell r="N341" t="str">
            <v>BWSTP0860-N5L</v>
          </cell>
        </row>
        <row r="342">
          <cell r="N342" t="str">
            <v>VWRC84950.0500</v>
          </cell>
        </row>
        <row r="343">
          <cell r="N343" t="str">
            <v>BWSTP0870-N1L</v>
          </cell>
        </row>
        <row r="344">
          <cell r="N344" t="str">
            <v>BWSTP0871-N1L</v>
          </cell>
        </row>
        <row r="345">
          <cell r="N345" t="str">
            <v>BWSTP0876-N1L</v>
          </cell>
        </row>
        <row r="346">
          <cell r="N346" t="str">
            <v>BWSTP0880-N1L</v>
          </cell>
        </row>
        <row r="347">
          <cell r="N347" t="str">
            <v>BWSTP0883-N1L</v>
          </cell>
        </row>
        <row r="348">
          <cell r="N348" t="str">
            <v>BWSTL0501-500</v>
          </cell>
        </row>
        <row r="349">
          <cell r="N349" t="str">
            <v>BWSTP1031-10GR</v>
          </cell>
        </row>
        <row r="350">
          <cell r="N350" t="str">
            <v>BWSTL0501-100</v>
          </cell>
        </row>
        <row r="351">
          <cell r="N351" t="str">
            <v>SARL101000025</v>
          </cell>
        </row>
        <row r="352">
          <cell r="N352" t="str">
            <v>SARL101000027</v>
          </cell>
        </row>
        <row r="353">
          <cell r="N353" t="str">
            <v>PPLU101000030</v>
          </cell>
        </row>
        <row r="354">
          <cell r="N354" t="str">
            <v>PPLU101000033</v>
          </cell>
        </row>
        <row r="355">
          <cell r="N355" t="str">
            <v>SARL101000036</v>
          </cell>
        </row>
        <row r="356">
          <cell r="N356" t="str">
            <v>PPLU101000040</v>
          </cell>
        </row>
        <row r="357">
          <cell r="N357" t="str">
            <v>PPLU101000044</v>
          </cell>
        </row>
        <row r="358">
          <cell r="N358" t="str">
            <v>SARL101000046</v>
          </cell>
        </row>
        <row r="359">
          <cell r="N359" t="str">
            <v>SARL101000051</v>
          </cell>
        </row>
        <row r="360">
          <cell r="N360" t="str">
            <v>SARL101000053</v>
          </cell>
        </row>
        <row r="361">
          <cell r="N361" t="str">
            <v>SARL101000056</v>
          </cell>
        </row>
        <row r="362">
          <cell r="N362" t="str">
            <v>PPLU101000122</v>
          </cell>
        </row>
        <row r="363">
          <cell r="N363" t="str">
            <v>SARL201000001</v>
          </cell>
        </row>
        <row r="364">
          <cell r="N364" t="str">
            <v>SARL201000003</v>
          </cell>
        </row>
        <row r="365">
          <cell r="N365" t="str">
            <v>QUNT95047-025</v>
          </cell>
        </row>
        <row r="366">
          <cell r="N366" t="str">
            <v>QUNT95048-025</v>
          </cell>
        </row>
        <row r="367">
          <cell r="N367" t="str">
            <v>QUNT95049-025</v>
          </cell>
        </row>
        <row r="368">
          <cell r="N368" t="str">
            <v>QUNT95050-500</v>
          </cell>
        </row>
        <row r="369">
          <cell r="N369" t="str">
            <v>QUNT95052-500</v>
          </cell>
        </row>
        <row r="370">
          <cell r="N370" t="str">
            <v>PALLMCP010C41</v>
          </cell>
        </row>
        <row r="371">
          <cell r="N371" t="str">
            <v>PALLMCP030C41</v>
          </cell>
        </row>
        <row r="372">
          <cell r="N372" t="str">
            <v>PALLMCP100C41</v>
          </cell>
        </row>
        <row r="373">
          <cell r="N373" t="str">
            <v>PALLMCPM02C67</v>
          </cell>
        </row>
        <row r="374">
          <cell r="N374" t="str">
            <v>PALLMCPM45C67</v>
          </cell>
        </row>
        <row r="375">
          <cell r="N375" t="str">
            <v>PALLOD003C33</v>
          </cell>
        </row>
        <row r="376">
          <cell r="N376" t="str">
            <v>PALLOD010C33</v>
          </cell>
        </row>
        <row r="377">
          <cell r="N377" t="str">
            <v>PALLOD030C33</v>
          </cell>
        </row>
        <row r="378">
          <cell r="N378" t="str">
            <v>PALLOD100C33</v>
          </cell>
        </row>
        <row r="379">
          <cell r="N379" t="str">
            <v>PALLOD300C33</v>
          </cell>
        </row>
        <row r="380">
          <cell r="N380" t="str">
            <v>PALLODM02C33</v>
          </cell>
        </row>
        <row r="381">
          <cell r="N381" t="str">
            <v>PALLODM45C33</v>
          </cell>
        </row>
        <row r="382">
          <cell r="N382" t="str">
            <v>PALLODNABC33</v>
          </cell>
        </row>
        <row r="383">
          <cell r="N383" t="str">
            <v>PALLODPTFE02C34</v>
          </cell>
        </row>
        <row r="384">
          <cell r="N384" t="str">
            <v>SERVVAR4CONT1</v>
          </cell>
        </row>
        <row r="385">
          <cell r="N385" t="str">
            <v>PALLODPTFE04C34</v>
          </cell>
        </row>
        <row r="386">
          <cell r="N386" t="str">
            <v>APLIA7248.0010</v>
          </cell>
        </row>
        <row r="387">
          <cell r="N387" t="str">
            <v>APLIA4392.0010</v>
          </cell>
        </row>
        <row r="388">
          <cell r="N388" t="str">
            <v>APLIA4392.0005</v>
          </cell>
        </row>
        <row r="389">
          <cell r="N389" t="str">
            <v>SARL101000005</v>
          </cell>
        </row>
        <row r="390">
          <cell r="N390" t="str">
            <v>SARL101000006</v>
          </cell>
        </row>
        <row r="391">
          <cell r="N391" t="str">
            <v>SARL101000010</v>
          </cell>
        </row>
        <row r="392">
          <cell r="N392" t="str">
            <v>SARL101000015</v>
          </cell>
        </row>
        <row r="393">
          <cell r="N393" t="str">
            <v>PPLU101000017</v>
          </cell>
        </row>
        <row r="394">
          <cell r="N394" t="str">
            <v>QUNT95134-100</v>
          </cell>
        </row>
        <row r="395">
          <cell r="N395" t="str">
            <v>QUNT95135-100</v>
          </cell>
        </row>
        <row r="396">
          <cell r="N396" t="str">
            <v>QUNT95136-100</v>
          </cell>
        </row>
        <row r="397">
          <cell r="N397" t="str">
            <v>QUNT95137-100</v>
          </cell>
        </row>
        <row r="398">
          <cell r="N398" t="str">
            <v>QUNT95141-250</v>
          </cell>
        </row>
        <row r="399">
          <cell r="N399" t="str">
            <v>QUNT95142-100</v>
          </cell>
        </row>
        <row r="400">
          <cell r="N400" t="str">
            <v>QUNT95143-020</v>
          </cell>
        </row>
        <row r="401">
          <cell r="N401" t="str">
            <v>QUNT95148-250</v>
          </cell>
        </row>
        <row r="402">
          <cell r="N402" t="str">
            <v>QUNT95149-250</v>
          </cell>
        </row>
        <row r="403">
          <cell r="N403" t="str">
            <v>QUNT95166-500</v>
          </cell>
        </row>
        <row r="404">
          <cell r="N404" t="str">
            <v>QUNT95167-100</v>
          </cell>
        </row>
        <row r="405">
          <cell r="N405" t="str">
            <v>QUNT95168-500</v>
          </cell>
        </row>
        <row r="406">
          <cell r="N406" t="str">
            <v>QUNT95199-100</v>
          </cell>
        </row>
        <row r="407">
          <cell r="N407" t="str">
            <v>QUNT95212-100</v>
          </cell>
        </row>
        <row r="408">
          <cell r="N408" t="str">
            <v>QUNT95217-025</v>
          </cell>
        </row>
        <row r="409">
          <cell r="N409" t="str">
            <v>QUNT95217-100</v>
          </cell>
        </row>
        <row r="410">
          <cell r="N410" t="str">
            <v>QUNT95217-500</v>
          </cell>
        </row>
        <row r="411">
          <cell r="N411" t="str">
            <v>RATI2600119</v>
          </cell>
        </row>
        <row r="412">
          <cell r="N412" t="str">
            <v>RATI2600135</v>
          </cell>
        </row>
        <row r="413">
          <cell r="N413" t="str">
            <v>APLIA1148.0100</v>
          </cell>
        </row>
        <row r="414">
          <cell r="N414" t="str">
            <v>ALUJ52151025</v>
          </cell>
        </row>
        <row r="415">
          <cell r="N415" t="str">
            <v>ALFAH26417.14</v>
          </cell>
        </row>
        <row r="416">
          <cell r="N416" t="str">
            <v>QUNT95057-200</v>
          </cell>
        </row>
        <row r="417">
          <cell r="N417" t="str">
            <v>QUNT95058-200</v>
          </cell>
        </row>
        <row r="418">
          <cell r="N418" t="str">
            <v>APLIA4392.0001</v>
          </cell>
        </row>
        <row r="419">
          <cell r="N419" t="str">
            <v>QUNT95063-200</v>
          </cell>
        </row>
        <row r="420">
          <cell r="N420" t="str">
            <v>QUNT95071-012</v>
          </cell>
        </row>
        <row r="421">
          <cell r="N421" t="str">
            <v>QUNT95072-250</v>
          </cell>
        </row>
        <row r="422">
          <cell r="N422" t="str">
            <v>QUNT95073-250</v>
          </cell>
        </row>
        <row r="423">
          <cell r="N423" t="str">
            <v>QUNT95074-250</v>
          </cell>
        </row>
        <row r="424">
          <cell r="N424" t="str">
            <v>QUNT95076-012</v>
          </cell>
        </row>
        <row r="425">
          <cell r="N425" t="str">
            <v>QUNT95077-012</v>
          </cell>
        </row>
        <row r="426">
          <cell r="N426" t="str">
            <v>QUNT95087-200</v>
          </cell>
        </row>
        <row r="427">
          <cell r="N427" t="str">
            <v>QUNT95108-200</v>
          </cell>
        </row>
        <row r="428">
          <cell r="N428" t="str">
            <v>QUNT95112-250</v>
          </cell>
        </row>
        <row r="429">
          <cell r="N429" t="str">
            <v>QUNT95114-250</v>
          </cell>
        </row>
        <row r="430">
          <cell r="N430" t="str">
            <v>QUNT95116-012</v>
          </cell>
        </row>
        <row r="431">
          <cell r="N431" t="str">
            <v>QUNT95118-012</v>
          </cell>
        </row>
        <row r="432">
          <cell r="N432" t="str">
            <v>QUNT95119-250</v>
          </cell>
        </row>
        <row r="433">
          <cell r="N433" t="str">
            <v>QUNT95120-250</v>
          </cell>
        </row>
        <row r="434">
          <cell r="N434" t="str">
            <v>QUNT95131-100</v>
          </cell>
        </row>
        <row r="435">
          <cell r="N435" t="str">
            <v>QUNT95132-100</v>
          </cell>
        </row>
        <row r="436">
          <cell r="N436" t="str">
            <v>QUNT95133-100</v>
          </cell>
        </row>
        <row r="437">
          <cell r="N437" t="str">
            <v>PALLMCP003C41</v>
          </cell>
        </row>
        <row r="438">
          <cell r="N438" t="str">
            <v>OMEGD4616-01</v>
          </cell>
        </row>
        <row r="439">
          <cell r="N439" t="str">
            <v>OMEGD5511-02</v>
          </cell>
        </row>
        <row r="440">
          <cell r="N440" t="str">
            <v>OMEGD5525-01</v>
          </cell>
        </row>
        <row r="441">
          <cell r="N441" t="str">
            <v>OMEGD5625-01</v>
          </cell>
        </row>
        <row r="442">
          <cell r="N442" t="str">
            <v>OMEGD5625-02</v>
          </cell>
        </row>
        <row r="443">
          <cell r="N443" t="str">
            <v>OMEGD6294-02</v>
          </cell>
        </row>
        <row r="444">
          <cell r="N444" t="str">
            <v>OMEGD6492-02</v>
          </cell>
        </row>
        <row r="445">
          <cell r="N445" t="str">
            <v>OMEGD6900-01</v>
          </cell>
        </row>
        <row r="446">
          <cell r="N446" t="str">
            <v>OMEGD6904-04</v>
          </cell>
        </row>
        <row r="447">
          <cell r="N447" t="str">
            <v>OMEGD6905-04</v>
          </cell>
        </row>
        <row r="448">
          <cell r="N448" t="str">
            <v>OMEGD6915-03</v>
          </cell>
        </row>
        <row r="449">
          <cell r="N449" t="str">
            <v>OMEGD6922-02</v>
          </cell>
        </row>
        <row r="450">
          <cell r="N450" t="str">
            <v>OMEGD6924-03</v>
          </cell>
        </row>
        <row r="451">
          <cell r="N451" t="str">
            <v>OMEGD6926-03</v>
          </cell>
        </row>
        <row r="452">
          <cell r="N452" t="str">
            <v>OMEGD6942-02</v>
          </cell>
        </row>
        <row r="453">
          <cell r="N453" t="str">
            <v>OMEGD6943-02</v>
          </cell>
        </row>
        <row r="454">
          <cell r="N454" t="str">
            <v>OMEGD6945-02</v>
          </cell>
        </row>
        <row r="455">
          <cell r="N455" t="str">
            <v>OMEGD6950-02</v>
          </cell>
        </row>
        <row r="456">
          <cell r="N456" t="str">
            <v>OMEGE1091-02</v>
          </cell>
        </row>
        <row r="457">
          <cell r="N457" t="str">
            <v>BTIU41005</v>
          </cell>
        </row>
        <row r="458">
          <cell r="N458" t="str">
            <v>OMEGR0424-02</v>
          </cell>
        </row>
        <row r="459">
          <cell r="N459" t="str">
            <v>OMEGR6247-01</v>
          </cell>
        </row>
        <row r="460">
          <cell r="N460" t="str">
            <v>NUNC363452</v>
          </cell>
        </row>
        <row r="461">
          <cell r="N461" t="str">
            <v>NUNC368632</v>
          </cell>
        </row>
        <row r="462">
          <cell r="N462" t="str">
            <v>NUNC379189</v>
          </cell>
        </row>
        <row r="463">
          <cell r="N463" t="str">
            <v>OMEGAC117</v>
          </cell>
        </row>
        <row r="464">
          <cell r="N464" t="str">
            <v>OMEGAC118</v>
          </cell>
        </row>
        <row r="465">
          <cell r="N465" t="str">
            <v>OMEGD2411-01</v>
          </cell>
        </row>
        <row r="466">
          <cell r="N466" t="str">
            <v>OMEGD2485-02</v>
          </cell>
        </row>
        <row r="467">
          <cell r="N467" t="str">
            <v>OMEGD2492-03</v>
          </cell>
        </row>
        <row r="468">
          <cell r="N468" t="str">
            <v>OMEGD2500-02</v>
          </cell>
        </row>
        <row r="469">
          <cell r="N469" t="str">
            <v>OMEGD3350-02</v>
          </cell>
        </row>
        <row r="470">
          <cell r="N470" t="str">
            <v>OMEGD3373-01</v>
          </cell>
        </row>
        <row r="471">
          <cell r="N471" t="str">
            <v>OMEGD3392-02</v>
          </cell>
        </row>
        <row r="472">
          <cell r="N472" t="str">
            <v>OMEGD3396-01</v>
          </cell>
        </row>
        <row r="473">
          <cell r="N473" t="str">
            <v>OMEGD3396-02</v>
          </cell>
        </row>
        <row r="474">
          <cell r="N474" t="str">
            <v>OMEGD3399-01</v>
          </cell>
        </row>
        <row r="475">
          <cell r="N475" t="str">
            <v>OMEGD3485-01</v>
          </cell>
        </row>
        <row r="476">
          <cell r="N476" t="str">
            <v>OMEGD3591-02</v>
          </cell>
        </row>
        <row r="477">
          <cell r="N477" t="str">
            <v>OMEGD4015-02</v>
          </cell>
        </row>
        <row r="478">
          <cell r="N478" t="str">
            <v>OMEGD4035-01</v>
          </cell>
        </row>
        <row r="479">
          <cell r="N479" t="str">
            <v>OMEGR6812-02</v>
          </cell>
        </row>
        <row r="480">
          <cell r="N480" t="str">
            <v>PALLMAP001C37</v>
          </cell>
        </row>
        <row r="481">
          <cell r="N481" t="str">
            <v>PALLMAP001C36</v>
          </cell>
        </row>
        <row r="482">
          <cell r="N482" t="str">
            <v>PALLAP-4919</v>
          </cell>
        </row>
        <row r="483">
          <cell r="N483" t="str">
            <v>PALLAP-4916</v>
          </cell>
        </row>
        <row r="484">
          <cell r="N484" t="str">
            <v>PALLAP-4913</v>
          </cell>
        </row>
        <row r="485">
          <cell r="N485" t="str">
            <v>PALLAP-4910</v>
          </cell>
        </row>
        <row r="486">
          <cell r="N486" t="str">
            <v>PALL8584</v>
          </cell>
        </row>
        <row r="487">
          <cell r="N487" t="str">
            <v>PALL8582</v>
          </cell>
        </row>
        <row r="488">
          <cell r="N488" t="str">
            <v>PALL60548</v>
          </cell>
        </row>
        <row r="489">
          <cell r="N489" t="str">
            <v>PALLMAP003C36</v>
          </cell>
        </row>
        <row r="490">
          <cell r="N490" t="str">
            <v>PALLMAP003C37</v>
          </cell>
        </row>
        <row r="491">
          <cell r="N491" t="str">
            <v>PALL60539</v>
          </cell>
        </row>
        <row r="492">
          <cell r="N492" t="str">
            <v>PALL4927</v>
          </cell>
        </row>
        <row r="493">
          <cell r="N493" t="str">
            <v>PALL4914</v>
          </cell>
        </row>
        <row r="494">
          <cell r="N494" t="str">
            <v>PALL4654</v>
          </cell>
        </row>
        <row r="495">
          <cell r="N495" t="str">
            <v>PALL4652</v>
          </cell>
        </row>
        <row r="496">
          <cell r="N496" t="str">
            <v>PALL4651</v>
          </cell>
        </row>
        <row r="497">
          <cell r="N497" t="str">
            <v>PALLMAP010C36</v>
          </cell>
        </row>
        <row r="498">
          <cell r="N498" t="str">
            <v>PALLMAP030C36</v>
          </cell>
        </row>
        <row r="499">
          <cell r="N499" t="str">
            <v>PALLMAP100C36</v>
          </cell>
        </row>
        <row r="500">
          <cell r="N500" t="str">
            <v>PALLMCP001C41</v>
          </cell>
        </row>
        <row r="501">
          <cell r="N501" t="str">
            <v>SERVVAR4CONT1</v>
          </cell>
        </row>
        <row r="502">
          <cell r="N502" t="str">
            <v>PALL4422</v>
          </cell>
        </row>
        <row r="503">
          <cell r="N503" t="str">
            <v>PALL4225</v>
          </cell>
        </row>
        <row r="504">
          <cell r="N504" t="str">
            <v>PALL12992</v>
          </cell>
        </row>
        <row r="505">
          <cell r="N505" t="str">
            <v>PALL12991</v>
          </cell>
        </row>
        <row r="506">
          <cell r="N506" t="str">
            <v>PALL12675</v>
          </cell>
        </row>
        <row r="507">
          <cell r="N507" t="str">
            <v>OXOIBR0014G</v>
          </cell>
        </row>
        <row r="508">
          <cell r="N508" t="str">
            <v>OMEGR7034-01</v>
          </cell>
        </row>
        <row r="509">
          <cell r="N509" t="str">
            <v>OMEGR6950-01</v>
          </cell>
        </row>
        <row r="510">
          <cell r="N510" t="str">
            <v>OMEGR6934-02</v>
          </cell>
        </row>
        <row r="511">
          <cell r="N511" t="str">
            <v>OMEGR6934-01</v>
          </cell>
        </row>
        <row r="512">
          <cell r="N512" t="str">
            <v>OMEGR6874-02</v>
          </cell>
        </row>
        <row r="513">
          <cell r="N513" t="str">
            <v>OMEGR6874-01</v>
          </cell>
        </row>
        <row r="514">
          <cell r="N514" t="str">
            <v>VWRC28210.298</v>
          </cell>
        </row>
        <row r="515">
          <cell r="N515" t="str">
            <v>OMEGR6840-01</v>
          </cell>
        </row>
        <row r="516">
          <cell r="N516" t="str">
            <v>OMEGR6834-02</v>
          </cell>
        </row>
        <row r="517">
          <cell r="N517" t="str">
            <v>OMEGR6834-01</v>
          </cell>
        </row>
        <row r="518">
          <cell r="N518" t="str">
            <v>OMEGR6831-02</v>
          </cell>
        </row>
        <row r="519">
          <cell r="N519" t="str">
            <v>OMEGR6830-02</v>
          </cell>
        </row>
        <row r="520">
          <cell r="N520" t="str">
            <v>OMEGR6827-02</v>
          </cell>
        </row>
        <row r="521">
          <cell r="N521" t="str">
            <v>OMEGR6814-01</v>
          </cell>
        </row>
        <row r="522">
          <cell r="N522" t="str">
            <v>OMEGM1378-01</v>
          </cell>
        </row>
        <row r="523">
          <cell r="N523" t="str">
            <v>BDAA353043</v>
          </cell>
        </row>
        <row r="524">
          <cell r="N524" t="str">
            <v>BDAA351143</v>
          </cell>
        </row>
        <row r="525">
          <cell r="N525" t="str">
            <v>BDAA353046</v>
          </cell>
        </row>
        <row r="526">
          <cell r="N526" t="str">
            <v>BDAA353109</v>
          </cell>
        </row>
        <row r="527">
          <cell r="N527" t="str">
            <v>BDAA353136</v>
          </cell>
        </row>
        <row r="528">
          <cell r="N528" t="str">
            <v>BRND732102</v>
          </cell>
        </row>
        <row r="529">
          <cell r="N529" t="str">
            <v>ICNA116540600</v>
          </cell>
        </row>
        <row r="530">
          <cell r="N530" t="str">
            <v>ICNA116570200</v>
          </cell>
        </row>
        <row r="531">
          <cell r="N531" t="str">
            <v>ICNA116910050</v>
          </cell>
        </row>
        <row r="532">
          <cell r="N532" t="str">
            <v>ICNA116911050</v>
          </cell>
        </row>
        <row r="533">
          <cell r="N533" t="str">
            <v>HYCLSH30259.01</v>
          </cell>
        </row>
        <row r="534">
          <cell r="N534" t="str">
            <v>ICNA116912050</v>
          </cell>
        </row>
        <row r="535">
          <cell r="N535" t="str">
            <v>ICNA116913050</v>
          </cell>
        </row>
        <row r="536">
          <cell r="N536" t="str">
            <v>ICNA116914050</v>
          </cell>
        </row>
        <row r="537">
          <cell r="N537" t="str">
            <v>NUNC236108</v>
          </cell>
        </row>
        <row r="538">
          <cell r="N538" t="str">
            <v>NUNC237108</v>
          </cell>
        </row>
        <row r="539">
          <cell r="N539" t="str">
            <v>PIER17916</v>
          </cell>
        </row>
        <row r="540">
          <cell r="N540" t="str">
            <v>PALL4638</v>
          </cell>
        </row>
        <row r="541">
          <cell r="N541" t="str">
            <v>PALL4634</v>
          </cell>
        </row>
        <row r="542">
          <cell r="N542" t="str">
            <v>PALL4632</v>
          </cell>
        </row>
        <row r="543">
          <cell r="N543" t="str">
            <v>PALL4628</v>
          </cell>
        </row>
        <row r="544">
          <cell r="N544" t="str">
            <v>CORN431751</v>
          </cell>
        </row>
        <row r="545">
          <cell r="N545" t="str">
            <v>CORN9017</v>
          </cell>
        </row>
        <row r="546">
          <cell r="N546" t="str">
            <v>FERMSM0243</v>
          </cell>
        </row>
        <row r="547">
          <cell r="N547" t="str">
            <v>OMEGR6731-01</v>
          </cell>
        </row>
        <row r="548">
          <cell r="N548" t="str">
            <v>BRND781610</v>
          </cell>
        </row>
        <row r="549">
          <cell r="N549" t="str">
            <v>BRND781611</v>
          </cell>
        </row>
        <row r="550">
          <cell r="N550" t="str">
            <v>OMEGPD090</v>
          </cell>
        </row>
        <row r="551">
          <cell r="N551" t="str">
            <v>BDAA354236</v>
          </cell>
        </row>
        <row r="552">
          <cell r="N552" t="str">
            <v>NUNC178883</v>
          </cell>
        </row>
        <row r="553">
          <cell r="N553" t="str">
            <v>NUNC263991</v>
          </cell>
        </row>
        <row r="554">
          <cell r="N554" t="str">
            <v>NUNC249964</v>
          </cell>
        </row>
        <row r="555">
          <cell r="N555" t="str">
            <v>QUNT95062-01K</v>
          </cell>
        </row>
        <row r="556">
          <cell r="N556" t="str">
            <v>SIMPT330-75N</v>
          </cell>
        </row>
        <row r="557">
          <cell r="N557" t="str">
            <v>LBCN3191-335-028-9</v>
          </cell>
        </row>
        <row r="558">
          <cell r="N558" t="str">
            <v>JETBPMT252100</v>
          </cell>
        </row>
        <row r="559">
          <cell r="N559" t="str">
            <v>JETBPMT371000</v>
          </cell>
        </row>
        <row r="560">
          <cell r="N560" t="str">
            <v>JETBPMT252020</v>
          </cell>
        </row>
        <row r="561">
          <cell r="N561" t="str">
            <v>NALG720-1320</v>
          </cell>
        </row>
        <row r="562">
          <cell r="N562" t="str">
            <v>BDAA352053</v>
          </cell>
        </row>
        <row r="563">
          <cell r="N563" t="str">
            <v>BWSTP2035-500GR</v>
          </cell>
        </row>
        <row r="564">
          <cell r="N564" t="str">
            <v>CORN431096</v>
          </cell>
        </row>
        <row r="565">
          <cell r="N565" t="str">
            <v>CORN431097</v>
          </cell>
        </row>
        <row r="566">
          <cell r="N566" t="str">
            <v>CORN431098</v>
          </cell>
        </row>
        <row r="567">
          <cell r="N567" t="str">
            <v>CORN431110</v>
          </cell>
        </row>
        <row r="568">
          <cell r="N568" t="str">
            <v>CORN431229</v>
          </cell>
        </row>
        <row r="569">
          <cell r="N569" t="str">
            <v>CORN431474</v>
          </cell>
        </row>
        <row r="570">
          <cell r="N570" t="str">
            <v>CORN431475</v>
          </cell>
        </row>
        <row r="571">
          <cell r="N571" t="str">
            <v>GEHE17-0471-01</v>
          </cell>
        </row>
        <row r="572">
          <cell r="N572" t="str">
            <v>GEHE17-0891-01</v>
          </cell>
        </row>
        <row r="573">
          <cell r="N573" t="str">
            <v>GEHE17-1440-03</v>
          </cell>
        </row>
        <row r="574">
          <cell r="N574" t="str">
            <v>GEHE17-5247-01</v>
          </cell>
        </row>
        <row r="575">
          <cell r="N575" t="str">
            <v>GEHE17-5446-52</v>
          </cell>
        </row>
        <row r="576">
          <cell r="N576" t="str">
            <v>GEHE17-6001-10</v>
          </cell>
        </row>
        <row r="577">
          <cell r="N577" t="str">
            <v>GEHE17-6001-11</v>
          </cell>
        </row>
        <row r="578">
          <cell r="N578" t="str">
            <v>GEHE17-6002-45</v>
          </cell>
        </row>
        <row r="579">
          <cell r="N579" t="str">
            <v>GEHE17-6002-46</v>
          </cell>
        </row>
        <row r="580">
          <cell r="N580" t="str">
            <v>GEHE17-6003-77</v>
          </cell>
        </row>
        <row r="581">
          <cell r="N581" t="str">
            <v>GEHE25-8009-84</v>
          </cell>
        </row>
        <row r="582">
          <cell r="N582" t="str">
            <v>GEHE25-8010-65</v>
          </cell>
        </row>
        <row r="583">
          <cell r="N583" t="str">
            <v>GEHE28-4110-01</v>
          </cell>
        </row>
        <row r="584">
          <cell r="N584" t="str">
            <v>GEHE80-6484-51</v>
          </cell>
        </row>
        <row r="585">
          <cell r="N585" t="str">
            <v>GEHE80-6484-70</v>
          </cell>
        </row>
        <row r="586">
          <cell r="N586" t="str">
            <v>GEHESE1514</v>
          </cell>
        </row>
        <row r="587">
          <cell r="N587" t="str">
            <v>GREI655095_40</v>
          </cell>
        </row>
        <row r="588">
          <cell r="N588" t="str">
            <v>GREI655096_40</v>
          </cell>
        </row>
        <row r="589">
          <cell r="N589" t="str">
            <v>JETBPMT252010</v>
          </cell>
        </row>
        <row r="590">
          <cell r="N590" t="str">
            <v>JETBPMT252000</v>
          </cell>
        </row>
        <row r="591">
          <cell r="N591" t="str">
            <v>ICNA0215188605</v>
          </cell>
        </row>
        <row r="592">
          <cell r="N592" t="str">
            <v>ICNA08320961</v>
          </cell>
        </row>
        <row r="593">
          <cell r="N593" t="str">
            <v>JETBPMT233010</v>
          </cell>
        </row>
        <row r="594">
          <cell r="N594" t="str">
            <v>SERVVAR4CONT1</v>
          </cell>
        </row>
        <row r="595">
          <cell r="N595" t="str">
            <v>PALL4187</v>
          </cell>
        </row>
        <row r="596">
          <cell r="N596" t="str">
            <v>PALL4423</v>
          </cell>
        </row>
        <row r="597">
          <cell r="N597" t="str">
            <v>PALL4427</v>
          </cell>
        </row>
        <row r="598">
          <cell r="N598" t="str">
            <v>PALL4550</v>
          </cell>
        </row>
        <row r="599">
          <cell r="N599" t="str">
            <v>PALL4552</v>
          </cell>
        </row>
        <row r="600">
          <cell r="N600" t="str">
            <v>WHAT10462300</v>
          </cell>
        </row>
        <row r="601">
          <cell r="N601" t="str">
            <v>VWRC84631.0500</v>
          </cell>
        </row>
        <row r="602">
          <cell r="N602" t="str">
            <v>WHAT6780-1302</v>
          </cell>
        </row>
        <row r="603">
          <cell r="N603" t="str">
            <v>WHAT6791-1302</v>
          </cell>
        </row>
        <row r="604">
          <cell r="N604" t="str">
            <v>WHAT6809-1122</v>
          </cell>
        </row>
        <row r="605">
          <cell r="N605" t="str">
            <v>BAKR43001-0305</v>
          </cell>
        </row>
        <row r="606">
          <cell r="N606" t="str">
            <v>BAKR43001-0306</v>
          </cell>
        </row>
        <row r="607">
          <cell r="N607" t="str">
            <v>OMEGD6944-00</v>
          </cell>
        </row>
        <row r="608">
          <cell r="N608" t="str">
            <v>OMEGD6944-01</v>
          </cell>
        </row>
        <row r="609">
          <cell r="N609" t="str">
            <v>OMEGD6944-02</v>
          </cell>
        </row>
        <row r="610">
          <cell r="N610" t="str">
            <v>VWRCE965-50G</v>
          </cell>
        </row>
        <row r="611">
          <cell r="N611" t="str">
            <v>GENSM00669</v>
          </cell>
        </row>
        <row r="612">
          <cell r="N612" t="str">
            <v>GENSM00138</v>
          </cell>
        </row>
        <row r="613">
          <cell r="N613" t="str">
            <v>NITRS-BPFP-BK1</v>
          </cell>
        </row>
        <row r="614">
          <cell r="N614" t="str">
            <v>NITRS-BPFP-BL1</v>
          </cell>
        </row>
        <row r="615">
          <cell r="N615" t="str">
            <v>VWRI115-0044</v>
          </cell>
        </row>
        <row r="616">
          <cell r="N616" t="str">
            <v>VWRI115-0043</v>
          </cell>
        </row>
        <row r="617">
          <cell r="N617" t="str">
            <v>VWRI115-0036</v>
          </cell>
        </row>
        <row r="618">
          <cell r="N618" t="str">
            <v>NITRBLAS-L</v>
          </cell>
        </row>
        <row r="619">
          <cell r="N619" t="str">
            <v>NITRBLAS-M</v>
          </cell>
        </row>
        <row r="620">
          <cell r="N620" t="str">
            <v>NITRBLAS-S</v>
          </cell>
        </row>
        <row r="621">
          <cell r="N621" t="str">
            <v>NITRBLAS-XL</v>
          </cell>
        </row>
        <row r="622">
          <cell r="N622" t="str">
            <v>KIMB11821</v>
          </cell>
        </row>
        <row r="623">
          <cell r="N623" t="str">
            <v>KIMB11823</v>
          </cell>
        </row>
        <row r="624">
          <cell r="N624" t="str">
            <v>KIMB11824</v>
          </cell>
        </row>
        <row r="625">
          <cell r="N625" t="str">
            <v>KIMB11825</v>
          </cell>
        </row>
        <row r="626">
          <cell r="N626" t="str">
            <v>KIMB11826</v>
          </cell>
        </row>
        <row r="627">
          <cell r="N627" t="str">
            <v>KIMB11827</v>
          </cell>
        </row>
        <row r="628">
          <cell r="N628" t="str">
            <v>KIMB11828</v>
          </cell>
        </row>
        <row r="629">
          <cell r="N629" t="str">
            <v>SERD97068-085</v>
          </cell>
        </row>
        <row r="630">
          <cell r="N630" t="str">
            <v>VWRC392-0409</v>
          </cell>
        </row>
        <row r="631">
          <cell r="N631" t="str">
            <v>VWRC392-0408</v>
          </cell>
        </row>
        <row r="632">
          <cell r="N632" t="str">
            <v>VWRC0105-1KG</v>
          </cell>
        </row>
        <row r="633">
          <cell r="N633" t="str">
            <v>VWRC0167-1KG</v>
          </cell>
        </row>
        <row r="634">
          <cell r="N634" t="str">
            <v>VWRC392-0410</v>
          </cell>
        </row>
        <row r="635">
          <cell r="N635" t="str">
            <v>VWRC392-0411</v>
          </cell>
        </row>
        <row r="636">
          <cell r="N636" t="str">
            <v>VWRC392-0412</v>
          </cell>
        </row>
        <row r="637">
          <cell r="N637" t="str">
            <v>VWRC392-0413</v>
          </cell>
        </row>
        <row r="638">
          <cell r="N638" t="str">
            <v>VWRC392-0414</v>
          </cell>
        </row>
        <row r="639">
          <cell r="N639" t="str">
            <v>VWRC392-0415</v>
          </cell>
        </row>
        <row r="640">
          <cell r="N640" t="str">
            <v>VWRCE344-500ML</v>
          </cell>
        </row>
        <row r="641">
          <cell r="N641" t="str">
            <v>SIALP4333-20ML</v>
          </cell>
        </row>
        <row r="642">
          <cell r="N642" t="str">
            <v>BWSTP5455-500GR</v>
          </cell>
        </row>
        <row r="643">
          <cell r="N643" t="str">
            <v>BWSTL0010-100</v>
          </cell>
        </row>
        <row r="644">
          <cell r="N644" t="str">
            <v>BWSTS181BH-500</v>
          </cell>
        </row>
        <row r="645">
          <cell r="N645" t="str">
            <v>VWRI514-1262</v>
          </cell>
        </row>
        <row r="646">
          <cell r="N646" t="str">
            <v>VWRI514-1264</v>
          </cell>
        </row>
        <row r="647">
          <cell r="N647" t="str">
            <v>VWRI213-1128</v>
          </cell>
        </row>
        <row r="648">
          <cell r="N648" t="str">
            <v>VWRI213-1126</v>
          </cell>
        </row>
        <row r="649">
          <cell r="N649" t="str">
            <v>BWSTL0018-100</v>
          </cell>
        </row>
        <row r="650">
          <cell r="N650" t="str">
            <v>QUNT95200-100</v>
          </cell>
        </row>
        <row r="651">
          <cell r="N651" t="str">
            <v>BWSTL0607-500</v>
          </cell>
        </row>
        <row r="652">
          <cell r="N652" t="str">
            <v>VWRC35-1020</v>
          </cell>
        </row>
        <row r="653">
          <cell r="N653" t="str">
            <v>BWSTL0495-500</v>
          </cell>
        </row>
        <row r="654">
          <cell r="N654" t="str">
            <v>OMEGRNA-03</v>
          </cell>
        </row>
        <row r="655">
          <cell r="N655" t="str">
            <v>VWRI548-1471A</v>
          </cell>
        </row>
        <row r="656">
          <cell r="N656" t="str">
            <v>VWRC24311.291</v>
          </cell>
        </row>
        <row r="657">
          <cell r="N657" t="str">
            <v>VWRI548-1448A</v>
          </cell>
        </row>
        <row r="658">
          <cell r="N658" t="str">
            <v>VWRI734-2323</v>
          </cell>
        </row>
        <row r="659">
          <cell r="N659" t="str">
            <v>ICNA116560200</v>
          </cell>
        </row>
        <row r="660">
          <cell r="N660" t="str">
            <v>SOLUE-0053-01</v>
          </cell>
        </row>
        <row r="661">
          <cell r="N661" t="str">
            <v>SOLUE-0053-08</v>
          </cell>
        </row>
        <row r="662">
          <cell r="N662" t="str">
            <v>SOLUN-7413-5</v>
          </cell>
        </row>
        <row r="663">
          <cell r="N663" t="str">
            <v>SOLUN-7413-10</v>
          </cell>
        </row>
        <row r="664">
          <cell r="N664" t="str">
            <v>SOLUN-7453-10</v>
          </cell>
        </row>
        <row r="665">
          <cell r="N665" t="str">
            <v>SOLUN-7453-5</v>
          </cell>
        </row>
        <row r="666">
          <cell r="N666" t="str">
            <v>SOLUN-7113-5</v>
          </cell>
        </row>
        <row r="667">
          <cell r="N667" t="str">
            <v>SOLUN-7113-1</v>
          </cell>
        </row>
        <row r="668">
          <cell r="N668" t="str">
            <v>BDAA354230</v>
          </cell>
        </row>
        <row r="669">
          <cell r="N669" t="str">
            <v>BDAA354234</v>
          </cell>
        </row>
        <row r="670">
          <cell r="N670" t="str">
            <v>BDAA354248</v>
          </cell>
        </row>
        <row r="671">
          <cell r="N671" t="str">
            <v>BDAA354262</v>
          </cell>
        </row>
        <row r="672">
          <cell r="N672" t="str">
            <v>BDAA354263</v>
          </cell>
        </row>
        <row r="673">
          <cell r="N673" t="str">
            <v>BDAA354277</v>
          </cell>
        </row>
        <row r="674">
          <cell r="N674" t="str">
            <v>BDAA356230</v>
          </cell>
        </row>
        <row r="675">
          <cell r="N675" t="str">
            <v>BDAA356231</v>
          </cell>
        </row>
        <row r="676">
          <cell r="N676" t="str">
            <v>BDAA356234</v>
          </cell>
        </row>
        <row r="677">
          <cell r="N677" t="str">
            <v>BDAA356237</v>
          </cell>
        </row>
        <row r="678">
          <cell r="N678" t="str">
            <v>BDAA356255</v>
          </cell>
        </row>
        <row r="679">
          <cell r="N679" t="str">
            <v>SERVVAR4CONT1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Zapytanie klienta"/>
      <sheetName val="Wycena"/>
      <sheetName val="Kontrakt"/>
      <sheetName val="List"/>
      <sheetName val="Akceptacja"/>
      <sheetName val="Pytania"/>
      <sheetName val="Zmapr"/>
      <sheetName val="ZPSP"/>
      <sheetName val="NBP"/>
      <sheetName val="VAT"/>
      <sheetName val="Dostawa"/>
      <sheetName val="ZSD LODO"/>
      <sheetName val="C4C"/>
      <sheetName val="Oferta dla klienta"/>
      <sheetName val="Regulatory fild"/>
    </sheetNames>
    <sheetDataSet>
      <sheetData sheetId="0" refreshError="1"/>
      <sheetData sheetId="1">
        <row r="1">
          <cell r="F1" t="str">
            <v>Wpisująć Brak w komórkę zablokujesz całą linię.</v>
          </cell>
          <cell r="N1" t="str">
            <v>Sprawdź pozycje 7; 8; 9; 10; 11; 33; 34; 35; 38; 42; 51; 52; 65; 66; 67; 68; 69; 72; 73; 74; 75; 76; 77; 78; 79; 93; 100; 101; 102; 103; 104; 105; 106; 107; 108; 109; 110; 111; 112; 113; 114; 115; 116; 117; 118; 119; 120; 121; 127; 128; 129; 130; 140; 142; 143; 144; 145; 146; 147; 148; 149; 150; 151; 153; 154; 157; 158; 159; 160; 167; 168; 169; 170; 171; 175; 176; 178; 186; 191; 209; 215; 218; 244; 264; 267; 288; 291; 349; 413; 455; 557; 558; 559; 588; 589; 592; 600; 604; 605; 629; 630; 633; 634; 635; 636; 637; 638; 652; 654</v>
          </cell>
          <cell r="O1" t="str">
            <v>Sprawdź pozycje 1; 2; 3; 4; 5; 6; 7; 8; 9; 10; 11; 12; 13; 14; 15; 16; 17; 18; 19; 20; 21; 22; 23; 24; 25; 26; 27; 28; 29; 30; 31; 32; 33; 34; 35; 36; 37; 38; 39; 40; 41; 42; 43; 44; 45; 46; 47; 48; 49; 50; 51; 52; 53; 54; 55; 56; 57; 58; 59; 60; 61; 62; 63; 64; 65; 66; 67; 68; 69; 70; 71; 72; 73; 74; 75; 76; 77; 78; 79; 80; 81; 82; 83; 84; 85; 86; 87; 88; 89; 90; 91; 92; 93; 94; 95; 96; 97; 98; 99; 100; 101; 102; 103; 104; 105; 106; 107; 108; 109; 110; 111; 112; 113; 114; 115; 116; 117; 118; 119; 120; 121; 122; 123; 124; 125; 126; 127; 128; 129; 130; 131; 132; 133; 134; 135; 136; 137; 138; 139; 140; 141; 142; 143; 144; 145; 146; 147; 148; 149; 150; 151; 152; 153; 154; 155; 156; 157; 158; 159; 160; 161; 162; 163; 164; 165; 166; 167; 168; 169; 170; 171; 172; 173; 174; 175; 176; 177; 178; 179; 180; 181; 182; 183; 184; 185; 186; 187; 188; 189; 190; 191; 192; 193; 194; 195; 196; 197; 198; 199; 200; 201; 202; 203; 204; 205; 206; 207; 208; 209; 210; 211; 212; 213; 214; 215; 216; 217; 218; 219; 220; 221; 222; 223; 224; 225; 226; 227; 228; 229; 230; 231; 232; 233; 234; 235; 236; 237; 238; 239; 240; 241; 242; 243; 244; 245; 246; 247; 248; 249; 250; 251; 252; 253; 254; 255; 256; 257; 258; 259; 260; 261; 262; 263; 264; 265; 266; 267; 268; 269; 270; 271; 272; 273; 274; 275; 276; 277; 278; 279; 280; 281; 282; 283; 284; 285; 286; 287; 288; 289; 290; 291; 292; 293; 294; 295; 296; 297; 298; 299; 300; 301; 302; 303; 304; 305; 306; 307; 308; 309; 310; 311; 312; 313; 314; 315; 316; 317; 318; 319; 320; 321; 322; 323; 324; 325; 326; 327; 328; 329; 330; 331; 332; 333; 334; 335; 336; 337; 338; 339; 340; 341; 342; 343; 344; 345; 346; 347; 348; 349; 350; 351; 352; 353; 354; 355; 356; 357; 358; 359; 360; 361; 362; 363; 364; 365; 366; 367; 368; 369; 370; 371; 372; 373; 374; 375; 376; 377; 378; 379; 380; 381; 382; 383; 384; 385; 386; 387; 388; 389; 390; 391; 392; 393; 394; 395; 396; 397; 398; 399; 400; 401; 402; 403; 404; 405; 406; 407; 408; 409; 410; 411; 412; 413; 414; 415; 416; 417; 418; 419; 420; 421; 422; 423; 424; 425; 426; 427; 428; 429; 430; 431; 432; 433; 434; 435; 436; 437; 438; 439; 440; 441; 442; 443; 444; 445; 446; 447; 448; 449; 450; 451; 452; 453; 454; 455; 456; 457; 458; 459; 460; 461; 462; 463; 464; 465; 466; 467; 468; 469; 470; 471; 472; 473; 474; 475; 476; 477; 478; 479; 480; 481; 482; 483; 484; 485; 486; 487; 488; 489; 490; 491; 492; 493; 494; 495; 496; 497; 498; 499; 500; 501; 502; 503; 504; 505; 506; 507; 508; 509; 510; 511; 512; 513; 514; 515; 516; 517; 518; 519; 520; 521; 522; 523; 524; 525; 526; 527; 528; 529; 530; 531; 532; 533; 534; 535; 536; 537; 538; 539; 540; 541; 542; 543; 544; 545; 546; 547; 548; 549; 550; 551; 552; 553; 554; 555; 556; 557; 558; 559; 560; 561; 562; 563; 564; 565; 566; 567; 568; 569; 570; 571; 572; 573; 574; 575; 576; 577; 578; 579; 580; 581; 582; 583; 584; 585; 586; 587; 588; 589; 590; 591; 592; 593; 594; 595; 596; 597; 598; 599; 600; 601; 602; 603; 604; 605; 606; 607; 608; 609; 610; 611; 612; 613; 614; 615; 616; 617; 618; 619; 620; 621; 622; 623; 624; 625; 626; 627; 628; 629; 630; 631; 632; 633; 634; 635; 636; 637; 638; 639; 640; 641; 642; 643; 644; 645; 646; 647; 648; 649; 650; 651; 652; 653; 654; 655; 656; 657; 658; 659; 660; 661; 662; 663; 664; 665; 666; 667; 668; 669; 670; 671; 672; 673; 674; 675; 676; 677; 678</v>
          </cell>
          <cell r="T1" t="str">
            <v>Suma</v>
          </cell>
          <cell r="U1">
            <v>365592.74</v>
          </cell>
          <cell r="AA1">
            <v>0.41970000000000002</v>
          </cell>
          <cell r="AC1" t="str">
            <v>To nie marża do oferty!!!</v>
          </cell>
          <cell r="AD1">
            <v>264462.14</v>
          </cell>
          <cell r="AE1" t="str">
            <v>ZFIX i ZTENy nie kopjują się automatycznie !!!</v>
          </cell>
          <cell r="AF1">
            <v>630054.88</v>
          </cell>
          <cell r="AG1" t="str">
            <v>Sprawdź pozycje 679; 680; 681; 682; 683; 684; 685; 686; 687; 688; 689; 690; 691; 692; 693; 694; 695; 696; 697; 698; 699; 700; 701; 702; 703; 704; 705; 706; 707; 708; 709; 710; 711; 712; 713; 714; 715; 716; 717; 718; 719; 720; 721; 722; 723; 724; 725; 726; 727; 728; 729; 730; 731; 732; 733; 734; 735; 736; 737; 738; 739; 740; 741; 742; 743; 744; 745; 746; 747; 748; 749; 750; 751; 752; 753; 754; 755; 756; 757; 758; 759; 760; 761; 762; 763; 764; 765; 766; 767; 768; 769; 770; 771; 772; 773; 774; 775; 776; 777</v>
          </cell>
        </row>
        <row r="2">
          <cell r="F2" t="str">
            <v>Numer katalogowy</v>
          </cell>
          <cell r="G2" t="str">
            <v>Nazwa</v>
          </cell>
          <cell r="H2" t="str">
            <v>Uwagi</v>
          </cell>
          <cell r="I2" t="str">
            <v>CR</v>
          </cell>
          <cell r="J2" t="str">
            <v>Regulatory block</v>
          </cell>
          <cell r="K2" t="str">
            <v>AQT</v>
          </cell>
          <cell r="L2" t="str">
            <v>Aktualność ceny</v>
          </cell>
          <cell r="M2" t="str">
            <v>Dostawa</v>
          </cell>
          <cell r="N2" t="str">
            <v>MOQ</v>
          </cell>
          <cell r="O2" t="str">
            <v>Order unit</v>
          </cell>
          <cell r="P2" t="str">
            <v>Wielkosć opakowania</v>
          </cell>
          <cell r="Q2" t="str">
            <v>Ilość</v>
          </cell>
          <cell r="R2" t="str">
            <v>Cena zakupu</v>
          </cell>
          <cell r="S2" t="str">
            <v>ZPSP</v>
          </cell>
          <cell r="T2" t="str">
            <v>do kiedy ważne ZPSP</v>
          </cell>
          <cell r="U2" t="str">
            <v>Wartość zakupu</v>
          </cell>
          <cell r="V2" t="str">
            <v>Marża po warunkach</v>
          </cell>
          <cell r="W2" t="str">
            <v>Cena z Sap po warunkach</v>
          </cell>
          <cell r="X2" t="str">
            <v>Rodzaj warunku</v>
          </cell>
          <cell r="Y2" t="str">
            <v>Plant</v>
          </cell>
          <cell r="Z2" t="str">
            <v>Prefix</v>
          </cell>
          <cell r="AA2" t="str">
            <v>Marża dla klienta</v>
          </cell>
          <cell r="AB2" t="str">
            <v xml:space="preserve">Cena podana przez klienta </v>
          </cell>
          <cell r="AC2" t="str">
            <v>Jaka marża po cenie podanej przez klienta</v>
          </cell>
          <cell r="AD2" t="str">
            <v>Wartość marży</v>
          </cell>
          <cell r="AE2" t="str">
            <v>Cena netto dla klienta</v>
          </cell>
          <cell r="AF2" t="str">
            <v>Wartość netto</v>
          </cell>
          <cell r="AG2" t="str">
            <v>Vat</v>
          </cell>
          <cell r="AH2" t="str">
            <v>Cena brutto dla klienta</v>
          </cell>
        </row>
        <row r="3">
          <cell r="F3" t="str">
            <v>BWSTL0498-500</v>
          </cell>
          <cell r="G3" t="str">
            <v>RPMI 1640 W/ STABLE GLUTAMINE</v>
          </cell>
          <cell r="H3" t="str">
            <v>✔</v>
          </cell>
          <cell r="I3" t="str">
            <v>🔆</v>
          </cell>
          <cell r="J3" t="str">
            <v/>
          </cell>
          <cell r="K3" t="str">
            <v>103</v>
          </cell>
          <cell r="L3" t="str">
            <v>✔</v>
          </cell>
          <cell r="M3" t="str">
            <v>-</v>
          </cell>
          <cell r="N3">
            <v>1</v>
          </cell>
          <cell r="O3" t="str">
            <v>EA</v>
          </cell>
          <cell r="P3" t="str">
            <v>500 mL</v>
          </cell>
          <cell r="Q3">
            <v>1</v>
          </cell>
          <cell r="R3">
            <v>14</v>
          </cell>
          <cell r="S3">
            <v>0</v>
          </cell>
          <cell r="T3" t="str">
            <v/>
          </cell>
          <cell r="U3">
            <v>14</v>
          </cell>
          <cell r="V3">
            <v>0.65459999999999996</v>
          </cell>
          <cell r="W3">
            <v>40.53</v>
          </cell>
          <cell r="X3" t="str">
            <v>ZTEN</v>
          </cell>
          <cell r="Y3" t="str">
            <v>4100</v>
          </cell>
          <cell r="Z3" t="str">
            <v>BWST</v>
          </cell>
          <cell r="AA3">
            <v>0.55000000000000004</v>
          </cell>
          <cell r="AB3" t="e">
            <v>#N/A</v>
          </cell>
          <cell r="AC3" t="e">
            <v>#N/A</v>
          </cell>
          <cell r="AD3">
            <v>17.11</v>
          </cell>
          <cell r="AE3">
            <v>31.11</v>
          </cell>
          <cell r="AF3">
            <v>31.11</v>
          </cell>
          <cell r="AG3">
            <v>0.23</v>
          </cell>
          <cell r="AH3">
            <v>38.270000000000003</v>
          </cell>
        </row>
        <row r="4">
          <cell r="F4" t="str">
            <v>OMEGD3485-02</v>
          </cell>
          <cell r="G4" t="str">
            <v>EZNA KIT PLANT DNA MINI</v>
          </cell>
          <cell r="H4" t="str">
            <v>✔</v>
          </cell>
          <cell r="I4" t="str">
            <v/>
          </cell>
          <cell r="J4" t="str">
            <v/>
          </cell>
          <cell r="K4" t="str">
            <v>15</v>
          </cell>
          <cell r="L4" t="str">
            <v>✔</v>
          </cell>
          <cell r="M4" t="str">
            <v>-</v>
          </cell>
          <cell r="N4">
            <v>1</v>
          </cell>
          <cell r="O4" t="str">
            <v>EA</v>
          </cell>
          <cell r="P4" t="str">
            <v>200 Tests</v>
          </cell>
          <cell r="Q4">
            <v>1</v>
          </cell>
          <cell r="R4">
            <v>727.33</v>
          </cell>
          <cell r="S4">
            <v>0</v>
          </cell>
          <cell r="T4" t="str">
            <v/>
          </cell>
          <cell r="U4">
            <v>727.33</v>
          </cell>
          <cell r="V4">
            <v>0.4113</v>
          </cell>
          <cell r="W4">
            <v>1235.52</v>
          </cell>
          <cell r="X4" t="str">
            <v>ZTEN</v>
          </cell>
          <cell r="Y4" t="str">
            <v>4100</v>
          </cell>
          <cell r="Z4" t="str">
            <v>OMEG</v>
          </cell>
          <cell r="AA4">
            <v>0.44130000000000003</v>
          </cell>
          <cell r="AB4" t="e">
            <v>#N/A</v>
          </cell>
          <cell r="AC4" t="e">
            <v>#N/A</v>
          </cell>
          <cell r="AD4">
            <v>574.5</v>
          </cell>
          <cell r="AE4">
            <v>1301.83</v>
          </cell>
          <cell r="AF4">
            <v>1301.83</v>
          </cell>
          <cell r="AG4">
            <v>0.23</v>
          </cell>
          <cell r="AH4">
            <v>1601.25</v>
          </cell>
        </row>
        <row r="5">
          <cell r="F5" t="str">
            <v>BECLA63880</v>
          </cell>
          <cell r="G5" t="str">
            <v>AGENCOURT AMPURE XP</v>
          </cell>
          <cell r="H5" t="str">
            <v>✔</v>
          </cell>
          <cell r="I5" t="str">
            <v>🔆</v>
          </cell>
          <cell r="J5" t="str">
            <v/>
          </cell>
          <cell r="K5" t="str">
            <v>0</v>
          </cell>
          <cell r="L5" t="str">
            <v>✔</v>
          </cell>
          <cell r="M5" t="str">
            <v>-</v>
          </cell>
          <cell r="N5">
            <v>1</v>
          </cell>
          <cell r="O5" t="str">
            <v>EA</v>
          </cell>
          <cell r="P5" t="str">
            <v>5 mL</v>
          </cell>
          <cell r="Q5">
            <v>1</v>
          </cell>
          <cell r="R5">
            <v>1632.52</v>
          </cell>
          <cell r="S5">
            <v>0</v>
          </cell>
          <cell r="T5" t="str">
            <v/>
          </cell>
          <cell r="U5">
            <v>1632.52</v>
          </cell>
          <cell r="V5">
            <v>0.307</v>
          </cell>
          <cell r="W5">
            <v>2355.73</v>
          </cell>
          <cell r="X5" t="str">
            <v>ZTEN</v>
          </cell>
          <cell r="Y5" t="str">
            <v>4900</v>
          </cell>
          <cell r="Z5" t="str">
            <v>BECL</v>
          </cell>
          <cell r="AA5">
            <v>0.33700000000000002</v>
          </cell>
          <cell r="AB5" t="e">
            <v>#N/A</v>
          </cell>
          <cell r="AC5" t="e">
            <v>#N/A</v>
          </cell>
          <cell r="AD5">
            <v>829.8</v>
          </cell>
          <cell r="AE5">
            <v>2462.3200000000002</v>
          </cell>
          <cell r="AF5">
            <v>2462.3200000000002</v>
          </cell>
          <cell r="AG5">
            <v>0.23</v>
          </cell>
          <cell r="AH5">
            <v>3028.65</v>
          </cell>
        </row>
        <row r="6">
          <cell r="F6" t="str">
            <v>BECLA63881</v>
          </cell>
          <cell r="G6" t="str">
            <v>AMPURE XP 60ML MAGNETIC BEAD</v>
          </cell>
          <cell r="H6" t="str">
            <v>✔</v>
          </cell>
          <cell r="I6" t="str">
            <v>🔆</v>
          </cell>
          <cell r="J6" t="str">
            <v/>
          </cell>
          <cell r="K6" t="str">
            <v>-3</v>
          </cell>
          <cell r="L6" t="str">
            <v>✔</v>
          </cell>
          <cell r="M6" t="str">
            <v>-</v>
          </cell>
          <cell r="N6">
            <v>1</v>
          </cell>
          <cell r="O6" t="str">
            <v>EA</v>
          </cell>
          <cell r="P6" t="str">
            <v>60 mL</v>
          </cell>
          <cell r="Q6">
            <v>1</v>
          </cell>
          <cell r="R6">
            <v>4431.92</v>
          </cell>
          <cell r="S6">
            <v>0</v>
          </cell>
          <cell r="T6" t="str">
            <v/>
          </cell>
          <cell r="U6">
            <v>4431.92</v>
          </cell>
          <cell r="V6">
            <v>0.21060000000000001</v>
          </cell>
          <cell r="W6">
            <v>5614.3</v>
          </cell>
          <cell r="X6" t="str">
            <v>ZTEN</v>
          </cell>
          <cell r="Y6" t="str">
            <v>4900</v>
          </cell>
          <cell r="Z6" t="str">
            <v>BECL</v>
          </cell>
          <cell r="AA6">
            <v>0.24060000000000001</v>
          </cell>
          <cell r="AB6" t="e">
            <v>#N/A</v>
          </cell>
          <cell r="AC6" t="e">
            <v>#N/A</v>
          </cell>
          <cell r="AD6">
            <v>1404.16</v>
          </cell>
          <cell r="AE6">
            <v>5836.08</v>
          </cell>
          <cell r="AF6">
            <v>5836.08</v>
          </cell>
          <cell r="AG6">
            <v>0.23</v>
          </cell>
          <cell r="AH6">
            <v>7178.38</v>
          </cell>
        </row>
        <row r="7">
          <cell r="F7" t="str">
            <v>BECLA63882</v>
          </cell>
          <cell r="G7" t="str">
            <v>AGENCOURT AMPURE XP</v>
          </cell>
          <cell r="H7" t="str">
            <v>Cena na zapytanie</v>
          </cell>
          <cell r="I7" t="str">
            <v/>
          </cell>
          <cell r="J7" t="str">
            <v/>
          </cell>
          <cell r="K7" t="str">
            <v>0</v>
          </cell>
          <cell r="L7" t="str">
            <v>✔</v>
          </cell>
          <cell r="M7" t="str">
            <v>-</v>
          </cell>
          <cell r="N7">
            <v>1</v>
          </cell>
          <cell r="O7" t="str">
            <v>EA</v>
          </cell>
          <cell r="P7" t="str">
            <v>450 mL</v>
          </cell>
          <cell r="Q7">
            <v>1</v>
          </cell>
          <cell r="R7">
            <v>25205.09</v>
          </cell>
          <cell r="S7">
            <v>0</v>
          </cell>
          <cell r="T7" t="str">
            <v/>
          </cell>
          <cell r="U7">
            <v>25205.09</v>
          </cell>
          <cell r="V7">
            <v>0.21060000000000001</v>
          </cell>
          <cell r="W7">
            <v>31928.2</v>
          </cell>
          <cell r="X7" t="str">
            <v>ZTEN</v>
          </cell>
          <cell r="Y7" t="str">
            <v>4900</v>
          </cell>
          <cell r="Z7" t="str">
            <v>BECL</v>
          </cell>
          <cell r="AA7">
            <v>0.22</v>
          </cell>
          <cell r="AB7" t="e">
            <v>#N/A</v>
          </cell>
          <cell r="AC7" t="e">
            <v>#N/A</v>
          </cell>
          <cell r="AD7">
            <v>7109.13</v>
          </cell>
          <cell r="AE7">
            <v>32314.22</v>
          </cell>
          <cell r="AF7">
            <v>32314.22</v>
          </cell>
          <cell r="AG7">
            <v>0.23</v>
          </cell>
          <cell r="AH7">
            <v>39746.49</v>
          </cell>
        </row>
        <row r="8">
          <cell r="F8" t="str">
            <v>VWRI514-1040</v>
          </cell>
          <cell r="G8" t="str">
            <v>ZESTAW FILTRACYJNY 150ML PVDF 0,1ΜM ST</v>
          </cell>
          <cell r="H8" t="str">
            <v>✔</v>
          </cell>
          <cell r="I8" t="str">
            <v/>
          </cell>
          <cell r="J8" t="str">
            <v/>
          </cell>
          <cell r="K8" t="str">
            <v>-6</v>
          </cell>
          <cell r="L8" t="str">
            <v>✔</v>
          </cell>
          <cell r="M8" t="str">
            <v>-</v>
          </cell>
          <cell r="N8">
            <v>1</v>
          </cell>
          <cell r="O8" t="str">
            <v>CS</v>
          </cell>
          <cell r="P8" t="str">
            <v>12 items</v>
          </cell>
          <cell r="Q8">
            <v>1</v>
          </cell>
          <cell r="R8">
            <v>124.92</v>
          </cell>
          <cell r="S8">
            <v>0</v>
          </cell>
          <cell r="T8" t="str">
            <v/>
          </cell>
          <cell r="U8">
            <v>124.92</v>
          </cell>
          <cell r="V8">
            <v>0.43149999999999999</v>
          </cell>
          <cell r="W8">
            <v>219.73</v>
          </cell>
          <cell r="X8" t="str">
            <v>ZTEN</v>
          </cell>
          <cell r="Y8" t="str">
            <v>4105</v>
          </cell>
          <cell r="Z8" t="str">
            <v>VWRI</v>
          </cell>
          <cell r="AA8">
            <v>0.46150000000000002</v>
          </cell>
          <cell r="AB8" t="e">
            <v>#N/A</v>
          </cell>
          <cell r="AC8" t="e">
            <v>#N/A</v>
          </cell>
          <cell r="AD8">
            <v>107.06</v>
          </cell>
          <cell r="AE8">
            <v>231.98</v>
          </cell>
          <cell r="AF8">
            <v>231.98</v>
          </cell>
          <cell r="AG8">
            <v>0.23</v>
          </cell>
          <cell r="AH8">
            <v>285.33999999999997</v>
          </cell>
        </row>
        <row r="9">
          <cell r="F9" t="str">
            <v>VWRI514-0367</v>
          </cell>
          <cell r="G9" t="str">
            <v>JEDNOSTKA FILTRACYJNA 15 ML 0,1 ΜM PES</v>
          </cell>
          <cell r="H9" t="str">
            <v>✔</v>
          </cell>
          <cell r="I9" t="str">
            <v/>
          </cell>
          <cell r="J9" t="str">
            <v/>
          </cell>
          <cell r="K9" t="str">
            <v>0</v>
          </cell>
          <cell r="L9" t="str">
            <v>✔</v>
          </cell>
          <cell r="M9" t="str">
            <v>-</v>
          </cell>
          <cell r="N9">
            <v>30</v>
          </cell>
          <cell r="O9" t="str">
            <v>CS</v>
          </cell>
          <cell r="P9" t="str">
            <v>24 items</v>
          </cell>
          <cell r="Q9">
            <v>1</v>
          </cell>
          <cell r="R9">
            <v>596.20000000000005</v>
          </cell>
          <cell r="S9">
            <v>0</v>
          </cell>
          <cell r="T9" t="str">
            <v/>
          </cell>
          <cell r="U9">
            <v>596.20000000000005</v>
          </cell>
          <cell r="V9">
            <v>0.50570000000000004</v>
          </cell>
          <cell r="W9">
            <v>1206.05</v>
          </cell>
          <cell r="X9" t="str">
            <v>ZTEN</v>
          </cell>
          <cell r="Y9" t="str">
            <v>4105</v>
          </cell>
          <cell r="Z9" t="str">
            <v>VWRI</v>
          </cell>
          <cell r="AA9">
            <v>0.46</v>
          </cell>
          <cell r="AB9" t="e">
            <v>#N/A</v>
          </cell>
          <cell r="AC9" t="e">
            <v>#N/A</v>
          </cell>
          <cell r="AD9">
            <v>507.87</v>
          </cell>
          <cell r="AE9">
            <v>1104.07</v>
          </cell>
          <cell r="AF9">
            <v>1104.07</v>
          </cell>
          <cell r="AG9">
            <v>0.23</v>
          </cell>
          <cell r="AH9">
            <v>1358.01</v>
          </cell>
        </row>
        <row r="10">
          <cell r="F10" t="str">
            <v>VWRI514-0366</v>
          </cell>
          <cell r="G10" t="str">
            <v>JEDNOSTKA FILTRACYJNA 50 ML 0,1 ΜM PES</v>
          </cell>
          <cell r="H10" t="str">
            <v>✔</v>
          </cell>
          <cell r="I10" t="str">
            <v>🔆</v>
          </cell>
          <cell r="J10" t="str">
            <v/>
          </cell>
          <cell r="K10" t="str">
            <v>-1</v>
          </cell>
          <cell r="L10" t="str">
            <v>✔</v>
          </cell>
          <cell r="M10" t="str">
            <v>-</v>
          </cell>
          <cell r="N10">
            <v>30</v>
          </cell>
          <cell r="O10" t="str">
            <v>CS</v>
          </cell>
          <cell r="P10" t="str">
            <v>24 items</v>
          </cell>
          <cell r="Q10">
            <v>1</v>
          </cell>
          <cell r="R10">
            <v>588.79</v>
          </cell>
          <cell r="S10">
            <v>0</v>
          </cell>
          <cell r="T10" t="str">
            <v/>
          </cell>
          <cell r="U10">
            <v>588.79</v>
          </cell>
          <cell r="V10">
            <v>0.50570000000000004</v>
          </cell>
          <cell r="W10">
            <v>1191.07</v>
          </cell>
          <cell r="X10" t="str">
            <v>ZTEN</v>
          </cell>
          <cell r="Y10" t="str">
            <v>4105</v>
          </cell>
          <cell r="Z10" t="str">
            <v>VWRI</v>
          </cell>
          <cell r="AA10">
            <v>0.46</v>
          </cell>
          <cell r="AB10" t="e">
            <v>#N/A</v>
          </cell>
          <cell r="AC10" t="e">
            <v>#N/A</v>
          </cell>
          <cell r="AD10">
            <v>501.56</v>
          </cell>
          <cell r="AE10">
            <v>1090.3499999999999</v>
          </cell>
          <cell r="AF10">
            <v>1090.3499999999999</v>
          </cell>
          <cell r="AG10">
            <v>0.23</v>
          </cell>
          <cell r="AH10">
            <v>1341.13</v>
          </cell>
        </row>
        <row r="11">
          <cell r="F11" t="str">
            <v>VWRI514-0350</v>
          </cell>
          <cell r="G11" t="str">
            <v>ZESTAW FILTRACYJNY  1000 ML 0,1 ΜM PES</v>
          </cell>
          <cell r="H11" t="str">
            <v>✔</v>
          </cell>
          <cell r="I11" t="str">
            <v>🔆</v>
          </cell>
          <cell r="J11" t="str">
            <v/>
          </cell>
          <cell r="K11" t="str">
            <v>1</v>
          </cell>
          <cell r="L11" t="str">
            <v>✔</v>
          </cell>
          <cell r="M11" t="str">
            <v>-</v>
          </cell>
          <cell r="N11">
            <v>12</v>
          </cell>
          <cell r="O11" t="str">
            <v>CS</v>
          </cell>
          <cell r="P11" t="str">
            <v>12 items</v>
          </cell>
          <cell r="Q11">
            <v>1</v>
          </cell>
          <cell r="R11">
            <v>608.58000000000004</v>
          </cell>
          <cell r="S11">
            <v>0</v>
          </cell>
          <cell r="T11" t="str">
            <v/>
          </cell>
          <cell r="U11">
            <v>608.58000000000004</v>
          </cell>
          <cell r="V11">
            <v>0.53290000000000004</v>
          </cell>
          <cell r="W11">
            <v>1302.96</v>
          </cell>
          <cell r="X11" t="str">
            <v>ZTEN</v>
          </cell>
          <cell r="Y11" t="str">
            <v>4105</v>
          </cell>
          <cell r="Z11" t="str">
            <v>VWRI</v>
          </cell>
          <cell r="AA11">
            <v>0.46</v>
          </cell>
          <cell r="AB11" t="e">
            <v>#N/A</v>
          </cell>
          <cell r="AC11" t="e">
            <v>#N/A</v>
          </cell>
          <cell r="AD11">
            <v>518.41999999999996</v>
          </cell>
          <cell r="AE11">
            <v>1127</v>
          </cell>
          <cell r="AF11">
            <v>1127</v>
          </cell>
          <cell r="AG11">
            <v>0.23</v>
          </cell>
          <cell r="AH11">
            <v>1386.21</v>
          </cell>
        </row>
        <row r="12">
          <cell r="F12" t="str">
            <v>VWRI514-0349</v>
          </cell>
          <cell r="G12" t="str">
            <v>ZESTAW FILTRACYJNY 500 ML 0,1 ΜM PES</v>
          </cell>
          <cell r="H12" t="str">
            <v>✔</v>
          </cell>
          <cell r="I12" t="str">
            <v>🔆</v>
          </cell>
          <cell r="J12" t="str">
            <v/>
          </cell>
          <cell r="K12" t="str">
            <v>0</v>
          </cell>
          <cell r="L12" t="str">
            <v>✔</v>
          </cell>
          <cell r="M12" t="str">
            <v>-</v>
          </cell>
          <cell r="N12">
            <v>24</v>
          </cell>
          <cell r="O12" t="str">
            <v>CS</v>
          </cell>
          <cell r="P12" t="str">
            <v>12 items</v>
          </cell>
          <cell r="Q12">
            <v>1</v>
          </cell>
          <cell r="R12">
            <v>512.59</v>
          </cell>
          <cell r="S12">
            <v>0</v>
          </cell>
          <cell r="T12" t="str">
            <v/>
          </cell>
          <cell r="U12">
            <v>512.59</v>
          </cell>
          <cell r="V12">
            <v>0.50570000000000004</v>
          </cell>
          <cell r="W12">
            <v>1036.93</v>
          </cell>
          <cell r="X12" t="str">
            <v>ZTEN</v>
          </cell>
          <cell r="Y12" t="str">
            <v>4105</v>
          </cell>
          <cell r="Z12" t="str">
            <v>VWRI</v>
          </cell>
          <cell r="AA12">
            <v>0.46</v>
          </cell>
          <cell r="AB12" t="e">
            <v>#N/A</v>
          </cell>
          <cell r="AC12" t="e">
            <v>#N/A</v>
          </cell>
          <cell r="AD12">
            <v>436.65</v>
          </cell>
          <cell r="AE12">
            <v>949.24</v>
          </cell>
          <cell r="AF12">
            <v>949.24</v>
          </cell>
          <cell r="AG12">
            <v>0.23</v>
          </cell>
          <cell r="AH12">
            <v>1167.57</v>
          </cell>
        </row>
        <row r="13">
          <cell r="F13" t="str">
            <v>VWRI514-0348</v>
          </cell>
          <cell r="G13" t="str">
            <v>ZESTAW FILTRACYJNY 250 ML 0,1ΜM PES</v>
          </cell>
          <cell r="H13" t="str">
            <v>✔</v>
          </cell>
          <cell r="I13" t="str">
            <v/>
          </cell>
          <cell r="J13" t="str">
            <v/>
          </cell>
          <cell r="K13" t="str">
            <v>15</v>
          </cell>
          <cell r="L13" t="str">
            <v>✔</v>
          </cell>
          <cell r="M13" t="str">
            <v>-</v>
          </cell>
          <cell r="N13">
            <v>24</v>
          </cell>
          <cell r="O13" t="str">
            <v>CS</v>
          </cell>
          <cell r="P13" t="str">
            <v>12 items</v>
          </cell>
          <cell r="Q13">
            <v>1</v>
          </cell>
          <cell r="R13">
            <v>405.14</v>
          </cell>
          <cell r="S13">
            <v>0</v>
          </cell>
          <cell r="T13" t="str">
            <v/>
          </cell>
          <cell r="U13">
            <v>405.14</v>
          </cell>
          <cell r="V13">
            <v>0.50570000000000004</v>
          </cell>
          <cell r="W13">
            <v>819.55</v>
          </cell>
          <cell r="X13" t="str">
            <v>ZTEN</v>
          </cell>
          <cell r="Y13" t="str">
            <v>4105</v>
          </cell>
          <cell r="Z13" t="str">
            <v>VWRI</v>
          </cell>
          <cell r="AA13">
            <v>0.46</v>
          </cell>
          <cell r="AB13" t="e">
            <v>#N/A</v>
          </cell>
          <cell r="AC13" t="e">
            <v>#N/A</v>
          </cell>
          <cell r="AD13">
            <v>345.12</v>
          </cell>
          <cell r="AE13">
            <v>750.26</v>
          </cell>
          <cell r="AF13">
            <v>750.26</v>
          </cell>
          <cell r="AG13">
            <v>0.23</v>
          </cell>
          <cell r="AH13">
            <v>922.82</v>
          </cell>
        </row>
        <row r="14">
          <cell r="F14" t="str">
            <v>VWRI514-1273</v>
          </cell>
          <cell r="G14" t="str">
            <v>FILTR STRZYKAWKOWE CA 25MM 0,22 ST</v>
          </cell>
          <cell r="H14" t="str">
            <v>✔</v>
          </cell>
          <cell r="I14" t="str">
            <v/>
          </cell>
          <cell r="J14" t="str">
            <v/>
          </cell>
          <cell r="K14" t="str">
            <v>155</v>
          </cell>
          <cell r="L14" t="str">
            <v>✔</v>
          </cell>
          <cell r="M14" t="str">
            <v>-</v>
          </cell>
          <cell r="N14">
            <v>1</v>
          </cell>
          <cell r="O14" t="str">
            <v>CS</v>
          </cell>
          <cell r="P14" t="str">
            <v>50 items</v>
          </cell>
          <cell r="Q14">
            <v>1</v>
          </cell>
          <cell r="R14">
            <v>59.5</v>
          </cell>
          <cell r="S14">
            <v>0</v>
          </cell>
          <cell r="T14" t="str">
            <v/>
          </cell>
          <cell r="U14">
            <v>59.5</v>
          </cell>
          <cell r="V14">
            <v>0.57220000000000004</v>
          </cell>
          <cell r="W14">
            <v>139.09</v>
          </cell>
          <cell r="X14" t="str">
            <v>ZTEN</v>
          </cell>
          <cell r="Y14" t="str">
            <v>4105</v>
          </cell>
          <cell r="Z14" t="str">
            <v>VWRI</v>
          </cell>
          <cell r="AA14">
            <v>0.46</v>
          </cell>
          <cell r="AB14" t="e">
            <v>#N/A</v>
          </cell>
          <cell r="AC14" t="e">
            <v>#N/A</v>
          </cell>
          <cell r="AD14">
            <v>50.69</v>
          </cell>
          <cell r="AE14">
            <v>110.19</v>
          </cell>
          <cell r="AF14">
            <v>110.19</v>
          </cell>
          <cell r="AG14">
            <v>0.23</v>
          </cell>
          <cell r="AH14">
            <v>135.53</v>
          </cell>
        </row>
        <row r="15">
          <cell r="F15" t="str">
            <v>VWRI514-1272</v>
          </cell>
          <cell r="G15" t="str">
            <v>FILTR STRZYKAWKOWY CA 25MM 0.45 NS</v>
          </cell>
          <cell r="H15" t="str">
            <v>✔</v>
          </cell>
          <cell r="I15" t="str">
            <v>🔆</v>
          </cell>
          <cell r="J15" t="str">
            <v/>
          </cell>
          <cell r="K15" t="str">
            <v>160</v>
          </cell>
          <cell r="L15" t="str">
            <v>✔</v>
          </cell>
          <cell r="M15" t="str">
            <v>-</v>
          </cell>
          <cell r="N15">
            <v>1</v>
          </cell>
          <cell r="O15" t="str">
            <v>CS</v>
          </cell>
          <cell r="P15" t="str">
            <v>100 items</v>
          </cell>
          <cell r="Q15">
            <v>1</v>
          </cell>
          <cell r="R15">
            <v>73.11</v>
          </cell>
          <cell r="S15">
            <v>0</v>
          </cell>
          <cell r="T15" t="str">
            <v/>
          </cell>
          <cell r="U15">
            <v>73.11</v>
          </cell>
          <cell r="V15">
            <v>0.61970000000000003</v>
          </cell>
          <cell r="W15">
            <v>192.25</v>
          </cell>
          <cell r="X15" t="str">
            <v>ZTEN</v>
          </cell>
          <cell r="Y15" t="str">
            <v>4105</v>
          </cell>
          <cell r="Z15" t="str">
            <v>VWRI</v>
          </cell>
          <cell r="AA15">
            <v>0.46</v>
          </cell>
          <cell r="AB15" t="e">
            <v>#N/A</v>
          </cell>
          <cell r="AC15" t="e">
            <v>#N/A</v>
          </cell>
          <cell r="AD15">
            <v>62.28</v>
          </cell>
          <cell r="AE15">
            <v>135.38999999999999</v>
          </cell>
          <cell r="AF15">
            <v>135.38999999999999</v>
          </cell>
          <cell r="AG15">
            <v>0.23</v>
          </cell>
          <cell r="AH15">
            <v>166.53</v>
          </cell>
        </row>
        <row r="16">
          <cell r="F16" t="str">
            <v>VWRI514-1271</v>
          </cell>
          <cell r="G16" t="str">
            <v>FILTR STRZYKAWKOWY CA 25MM 0.45 ST</v>
          </cell>
          <cell r="H16" t="str">
            <v>✔</v>
          </cell>
          <cell r="I16" t="str">
            <v/>
          </cell>
          <cell r="J16" t="str">
            <v/>
          </cell>
          <cell r="K16" t="str">
            <v>68</v>
          </cell>
          <cell r="L16" t="str">
            <v>✔</v>
          </cell>
          <cell r="M16" t="str">
            <v>-</v>
          </cell>
          <cell r="N16">
            <v>1</v>
          </cell>
          <cell r="O16" t="str">
            <v>CS</v>
          </cell>
          <cell r="P16" t="str">
            <v>50 items</v>
          </cell>
          <cell r="Q16">
            <v>1</v>
          </cell>
          <cell r="R16">
            <v>59.5</v>
          </cell>
          <cell r="S16">
            <v>0</v>
          </cell>
          <cell r="T16" t="str">
            <v/>
          </cell>
          <cell r="U16">
            <v>59.5</v>
          </cell>
          <cell r="V16">
            <v>0.61980000000000002</v>
          </cell>
          <cell r="W16">
            <v>156.47999999999999</v>
          </cell>
          <cell r="X16" t="str">
            <v>ZTEN</v>
          </cell>
          <cell r="Y16" t="str">
            <v>4105</v>
          </cell>
          <cell r="Z16" t="str">
            <v>VWRI</v>
          </cell>
          <cell r="AA16">
            <v>0.46</v>
          </cell>
          <cell r="AB16" t="e">
            <v>#N/A</v>
          </cell>
          <cell r="AC16" t="e">
            <v>#N/A</v>
          </cell>
          <cell r="AD16">
            <v>50.69</v>
          </cell>
          <cell r="AE16">
            <v>110.19</v>
          </cell>
          <cell r="AF16">
            <v>110.19</v>
          </cell>
          <cell r="AG16">
            <v>0.23</v>
          </cell>
          <cell r="AH16">
            <v>135.53</v>
          </cell>
        </row>
        <row r="17">
          <cell r="F17" t="str">
            <v>VWRI514-1268</v>
          </cell>
          <cell r="G17" t="str">
            <v>FILTR STRZYKAWKOWY NY 25MM 0.22  NS</v>
          </cell>
          <cell r="H17" t="str">
            <v>✔</v>
          </cell>
          <cell r="I17" t="str">
            <v>🔆</v>
          </cell>
          <cell r="J17" t="str">
            <v/>
          </cell>
          <cell r="K17" t="str">
            <v>215</v>
          </cell>
          <cell r="L17" t="str">
            <v>✔</v>
          </cell>
          <cell r="M17" t="str">
            <v>-</v>
          </cell>
          <cell r="N17">
            <v>1</v>
          </cell>
          <cell r="O17" t="str">
            <v>CS</v>
          </cell>
          <cell r="P17" t="str">
            <v>100 items</v>
          </cell>
          <cell r="Q17">
            <v>1</v>
          </cell>
          <cell r="R17">
            <v>53.4</v>
          </cell>
          <cell r="S17">
            <v>0</v>
          </cell>
          <cell r="T17" t="str">
            <v/>
          </cell>
          <cell r="U17">
            <v>53.4</v>
          </cell>
          <cell r="V17">
            <v>0.61970000000000003</v>
          </cell>
          <cell r="W17">
            <v>140.43</v>
          </cell>
          <cell r="X17" t="str">
            <v>ZTEN</v>
          </cell>
          <cell r="Y17" t="str">
            <v>4105</v>
          </cell>
          <cell r="Z17" t="str">
            <v>VWRI</v>
          </cell>
          <cell r="AA17">
            <v>0.46</v>
          </cell>
          <cell r="AB17" t="e">
            <v>#N/A</v>
          </cell>
          <cell r="AC17" t="e">
            <v>#N/A</v>
          </cell>
          <cell r="AD17">
            <v>45.49</v>
          </cell>
          <cell r="AE17">
            <v>98.89</v>
          </cell>
          <cell r="AF17">
            <v>98.89</v>
          </cell>
          <cell r="AG17">
            <v>0.23</v>
          </cell>
          <cell r="AH17">
            <v>121.63</v>
          </cell>
        </row>
        <row r="18">
          <cell r="F18" t="str">
            <v>VWRI514-1267</v>
          </cell>
          <cell r="G18" t="str">
            <v>FILTR STRZYKAWKOWY NY 25MM 0.45 NS</v>
          </cell>
          <cell r="H18" t="str">
            <v>✔</v>
          </cell>
          <cell r="I18" t="str">
            <v>🔆</v>
          </cell>
          <cell r="J18" t="str">
            <v/>
          </cell>
          <cell r="K18" t="str">
            <v>235</v>
          </cell>
          <cell r="L18" t="str">
            <v>✔</v>
          </cell>
          <cell r="M18" t="str">
            <v>-</v>
          </cell>
          <cell r="N18">
            <v>1</v>
          </cell>
          <cell r="O18" t="str">
            <v>CS</v>
          </cell>
          <cell r="P18" t="str">
            <v>100 items</v>
          </cell>
          <cell r="Q18">
            <v>1</v>
          </cell>
          <cell r="R18">
            <v>53.4</v>
          </cell>
          <cell r="S18">
            <v>0</v>
          </cell>
          <cell r="T18" t="str">
            <v/>
          </cell>
          <cell r="U18">
            <v>53.4</v>
          </cell>
          <cell r="V18">
            <v>0.61970000000000003</v>
          </cell>
          <cell r="W18">
            <v>140.43</v>
          </cell>
          <cell r="X18" t="str">
            <v>ZTEN</v>
          </cell>
          <cell r="Y18" t="str">
            <v>4105</v>
          </cell>
          <cell r="Z18" t="str">
            <v>VWRI</v>
          </cell>
          <cell r="AA18">
            <v>0.46</v>
          </cell>
          <cell r="AB18" t="e">
            <v>#N/A</v>
          </cell>
          <cell r="AC18" t="e">
            <v>#N/A</v>
          </cell>
          <cell r="AD18">
            <v>45.49</v>
          </cell>
          <cell r="AE18">
            <v>98.89</v>
          </cell>
          <cell r="AF18">
            <v>98.89</v>
          </cell>
          <cell r="AG18">
            <v>0.23</v>
          </cell>
          <cell r="AH18">
            <v>121.63</v>
          </cell>
        </row>
        <row r="19">
          <cell r="F19" t="str">
            <v>VWRI514-1266</v>
          </cell>
          <cell r="G19" t="str">
            <v>FILTR STRZYKAWKOWY NY 30MM 0.22 ST</v>
          </cell>
          <cell r="H19" t="str">
            <v>✔</v>
          </cell>
          <cell r="I19" t="str">
            <v/>
          </cell>
          <cell r="J19" t="str">
            <v/>
          </cell>
          <cell r="K19" t="str">
            <v>23</v>
          </cell>
          <cell r="L19" t="str">
            <v>✔</v>
          </cell>
          <cell r="M19" t="str">
            <v>-</v>
          </cell>
          <cell r="N19">
            <v>1</v>
          </cell>
          <cell r="O19" t="str">
            <v>CS</v>
          </cell>
          <cell r="P19" t="str">
            <v>50 items</v>
          </cell>
          <cell r="Q19">
            <v>1</v>
          </cell>
          <cell r="R19">
            <v>74.3</v>
          </cell>
          <cell r="S19">
            <v>0</v>
          </cell>
          <cell r="T19" t="str">
            <v/>
          </cell>
          <cell r="U19">
            <v>74.3</v>
          </cell>
          <cell r="V19">
            <v>0.61980000000000002</v>
          </cell>
          <cell r="W19">
            <v>195.4</v>
          </cell>
          <cell r="X19" t="str">
            <v>ZTEN</v>
          </cell>
          <cell r="Y19" t="str">
            <v>4105</v>
          </cell>
          <cell r="Z19" t="str">
            <v>VWRI</v>
          </cell>
          <cell r="AA19">
            <v>0.46</v>
          </cell>
          <cell r="AB19" t="e">
            <v>#N/A</v>
          </cell>
          <cell r="AC19" t="e">
            <v>#N/A</v>
          </cell>
          <cell r="AD19">
            <v>63.29</v>
          </cell>
          <cell r="AE19">
            <v>137.59</v>
          </cell>
          <cell r="AF19">
            <v>137.59</v>
          </cell>
          <cell r="AG19">
            <v>0.23</v>
          </cell>
          <cell r="AH19">
            <v>169.24</v>
          </cell>
        </row>
        <row r="20">
          <cell r="F20" t="str">
            <v>VWRI514-1263</v>
          </cell>
          <cell r="G20" t="str">
            <v>FILTRY STRZYKAWKOWE PES 25MM 0,22 ST</v>
          </cell>
          <cell r="H20" t="str">
            <v>✔</v>
          </cell>
          <cell r="I20" t="str">
            <v/>
          </cell>
          <cell r="J20" t="str">
            <v/>
          </cell>
          <cell r="K20" t="str">
            <v>197</v>
          </cell>
          <cell r="L20" t="str">
            <v>✔</v>
          </cell>
          <cell r="M20" t="str">
            <v>-</v>
          </cell>
          <cell r="N20">
            <v>1</v>
          </cell>
          <cell r="O20" t="str">
            <v>CS</v>
          </cell>
          <cell r="P20" t="str">
            <v>50 items</v>
          </cell>
          <cell r="Q20">
            <v>1</v>
          </cell>
          <cell r="R20">
            <v>59.5</v>
          </cell>
          <cell r="S20">
            <v>0</v>
          </cell>
          <cell r="T20" t="str">
            <v/>
          </cell>
          <cell r="U20">
            <v>59.5</v>
          </cell>
          <cell r="V20">
            <v>0.61980000000000002</v>
          </cell>
          <cell r="W20">
            <v>156.47999999999999</v>
          </cell>
          <cell r="X20" t="str">
            <v>ZTEN</v>
          </cell>
          <cell r="Y20" t="str">
            <v>4105</v>
          </cell>
          <cell r="Z20" t="str">
            <v>VWRI</v>
          </cell>
          <cell r="AA20">
            <v>0.46</v>
          </cell>
          <cell r="AB20" t="e">
            <v>#N/A</v>
          </cell>
          <cell r="AC20" t="e">
            <v>#N/A</v>
          </cell>
          <cell r="AD20">
            <v>50.69</v>
          </cell>
          <cell r="AE20">
            <v>110.19</v>
          </cell>
          <cell r="AF20">
            <v>110.19</v>
          </cell>
          <cell r="AG20">
            <v>0.23</v>
          </cell>
          <cell r="AH20">
            <v>135.53</v>
          </cell>
        </row>
        <row r="21">
          <cell r="F21" t="str">
            <v>VWRI514-1260</v>
          </cell>
          <cell r="G21" t="str">
            <v>FILTR STRZYKAWKOWY PES 30MM 0.22 NS</v>
          </cell>
          <cell r="H21" t="str">
            <v>✔</v>
          </cell>
          <cell r="I21" t="str">
            <v>🔆</v>
          </cell>
          <cell r="J21" t="str">
            <v/>
          </cell>
          <cell r="K21" t="str">
            <v>65</v>
          </cell>
          <cell r="L21" t="str">
            <v>✔</v>
          </cell>
          <cell r="M21" t="str">
            <v>-</v>
          </cell>
          <cell r="N21">
            <v>1</v>
          </cell>
          <cell r="O21" t="str">
            <v>CS</v>
          </cell>
          <cell r="P21" t="str">
            <v>100 items</v>
          </cell>
          <cell r="Q21">
            <v>1</v>
          </cell>
          <cell r="R21">
            <v>80.02</v>
          </cell>
          <cell r="S21">
            <v>0</v>
          </cell>
          <cell r="T21" t="str">
            <v/>
          </cell>
          <cell r="U21">
            <v>80.02</v>
          </cell>
          <cell r="V21">
            <v>0.61980000000000002</v>
          </cell>
          <cell r="W21">
            <v>210.45</v>
          </cell>
          <cell r="X21" t="str">
            <v>ZTEN</v>
          </cell>
          <cell r="Y21" t="str">
            <v>4105</v>
          </cell>
          <cell r="Z21" t="str">
            <v>VWRI</v>
          </cell>
          <cell r="AA21">
            <v>0.46</v>
          </cell>
          <cell r="AB21" t="e">
            <v>#N/A</v>
          </cell>
          <cell r="AC21" t="e">
            <v>#N/A</v>
          </cell>
          <cell r="AD21">
            <v>68.17</v>
          </cell>
          <cell r="AE21">
            <v>148.19</v>
          </cell>
          <cell r="AF21">
            <v>148.19</v>
          </cell>
          <cell r="AG21">
            <v>0.23</v>
          </cell>
          <cell r="AH21">
            <v>182.27</v>
          </cell>
        </row>
        <row r="22">
          <cell r="F22" t="str">
            <v>VWRI514-1256</v>
          </cell>
          <cell r="G22" t="str">
            <v>FILTR STRZYKAWKOWY PTFE 13MM 0.22 NS</v>
          </cell>
          <cell r="H22" t="str">
            <v>✔</v>
          </cell>
          <cell r="I22" t="str">
            <v/>
          </cell>
          <cell r="J22" t="str">
            <v/>
          </cell>
          <cell r="K22" t="str">
            <v>94</v>
          </cell>
          <cell r="L22" t="str">
            <v>✔</v>
          </cell>
          <cell r="M22" t="str">
            <v>-</v>
          </cell>
          <cell r="N22">
            <v>1</v>
          </cell>
          <cell r="O22" t="str">
            <v>CS</v>
          </cell>
          <cell r="P22" t="str">
            <v>100 items</v>
          </cell>
          <cell r="Q22">
            <v>1</v>
          </cell>
          <cell r="R22">
            <v>49.73</v>
          </cell>
          <cell r="S22">
            <v>0</v>
          </cell>
          <cell r="T22" t="str">
            <v/>
          </cell>
          <cell r="U22">
            <v>49.73</v>
          </cell>
          <cell r="V22">
            <v>0.61980000000000002</v>
          </cell>
          <cell r="W22">
            <v>130.80000000000001</v>
          </cell>
          <cell r="X22" t="str">
            <v>ZTEN</v>
          </cell>
          <cell r="Y22" t="str">
            <v>4105</v>
          </cell>
          <cell r="Z22" t="str">
            <v>VWRI</v>
          </cell>
          <cell r="AA22">
            <v>0.46</v>
          </cell>
          <cell r="AB22" t="e">
            <v>#N/A</v>
          </cell>
          <cell r="AC22" t="e">
            <v>#N/A</v>
          </cell>
          <cell r="AD22">
            <v>42.36</v>
          </cell>
          <cell r="AE22">
            <v>92.09</v>
          </cell>
          <cell r="AF22">
            <v>92.09</v>
          </cell>
          <cell r="AG22">
            <v>0.23</v>
          </cell>
          <cell r="AH22">
            <v>113.27</v>
          </cell>
        </row>
        <row r="23">
          <cell r="F23" t="str">
            <v>VWRI514-1254</v>
          </cell>
          <cell r="G23" t="str">
            <v>FILTR STRZYKAWKOWE PTFE 25MM 0.22 NS</v>
          </cell>
          <cell r="H23" t="str">
            <v>✔</v>
          </cell>
          <cell r="I23" t="str">
            <v>🔆</v>
          </cell>
          <cell r="J23" t="str">
            <v/>
          </cell>
          <cell r="K23" t="str">
            <v>164</v>
          </cell>
          <cell r="L23" t="str">
            <v>✔</v>
          </cell>
          <cell r="M23" t="str">
            <v>-</v>
          </cell>
          <cell r="N23">
            <v>1</v>
          </cell>
          <cell r="O23" t="str">
            <v>CS</v>
          </cell>
          <cell r="P23" t="str">
            <v>100 items</v>
          </cell>
          <cell r="Q23">
            <v>1</v>
          </cell>
          <cell r="R23">
            <v>69.819999999999993</v>
          </cell>
          <cell r="S23">
            <v>0</v>
          </cell>
          <cell r="T23" t="str">
            <v/>
          </cell>
          <cell r="U23">
            <v>69.819999999999993</v>
          </cell>
          <cell r="V23">
            <v>0.61970000000000003</v>
          </cell>
          <cell r="W23">
            <v>183.6</v>
          </cell>
          <cell r="X23" t="str">
            <v>ZTEN</v>
          </cell>
          <cell r="Y23" t="str">
            <v>4105</v>
          </cell>
          <cell r="Z23" t="str">
            <v>VWRI</v>
          </cell>
          <cell r="AA23">
            <v>0.46</v>
          </cell>
          <cell r="AB23" t="e">
            <v>#N/A</v>
          </cell>
          <cell r="AC23" t="e">
            <v>#N/A</v>
          </cell>
          <cell r="AD23">
            <v>59.48</v>
          </cell>
          <cell r="AE23">
            <v>129.30000000000001</v>
          </cell>
          <cell r="AF23">
            <v>129.30000000000001</v>
          </cell>
          <cell r="AG23">
            <v>0.23</v>
          </cell>
          <cell r="AH23">
            <v>159.04</v>
          </cell>
        </row>
        <row r="24">
          <cell r="F24" t="str">
            <v>VWRI514-1253</v>
          </cell>
          <cell r="G24" t="str">
            <v>FILTR STRZYKAWKOWE PTFE 25MM 0.45 NS</v>
          </cell>
          <cell r="H24" t="str">
            <v>✔</v>
          </cell>
          <cell r="I24" t="str">
            <v>🔆</v>
          </cell>
          <cell r="J24" t="str">
            <v/>
          </cell>
          <cell r="K24" t="str">
            <v>318</v>
          </cell>
          <cell r="L24" t="str">
            <v>✔</v>
          </cell>
          <cell r="M24" t="str">
            <v>-</v>
          </cell>
          <cell r="N24">
            <v>1</v>
          </cell>
          <cell r="O24" t="str">
            <v>CS</v>
          </cell>
          <cell r="P24" t="str">
            <v>100 items</v>
          </cell>
          <cell r="Q24">
            <v>1</v>
          </cell>
          <cell r="R24">
            <v>69.819999999999993</v>
          </cell>
          <cell r="S24">
            <v>0</v>
          </cell>
          <cell r="T24" t="str">
            <v/>
          </cell>
          <cell r="U24">
            <v>69.819999999999993</v>
          </cell>
          <cell r="V24">
            <v>0.61970000000000003</v>
          </cell>
          <cell r="W24">
            <v>183.6</v>
          </cell>
          <cell r="X24" t="str">
            <v>ZTEN</v>
          </cell>
          <cell r="Y24" t="str">
            <v>4105</v>
          </cell>
          <cell r="Z24" t="str">
            <v>VWRI</v>
          </cell>
          <cell r="AA24">
            <v>0.46</v>
          </cell>
          <cell r="AB24" t="e">
            <v>#N/A</v>
          </cell>
          <cell r="AC24" t="e">
            <v>#N/A</v>
          </cell>
          <cell r="AD24">
            <v>59.48</v>
          </cell>
          <cell r="AE24">
            <v>129.30000000000001</v>
          </cell>
          <cell r="AF24">
            <v>129.30000000000001</v>
          </cell>
          <cell r="AG24">
            <v>0.23</v>
          </cell>
          <cell r="AH24">
            <v>159.04</v>
          </cell>
        </row>
        <row r="25">
          <cell r="F25" t="str">
            <v>VWRI514-1252</v>
          </cell>
          <cell r="G25" t="str">
            <v>FILTR STRZYKAWKOWY PVDF 13MM 0.22 NS</v>
          </cell>
          <cell r="H25" t="str">
            <v>✔</v>
          </cell>
          <cell r="I25" t="str">
            <v/>
          </cell>
          <cell r="J25" t="str">
            <v/>
          </cell>
          <cell r="K25" t="str">
            <v>37</v>
          </cell>
          <cell r="L25" t="str">
            <v>✔</v>
          </cell>
          <cell r="M25" t="str">
            <v>-</v>
          </cell>
          <cell r="N25">
            <v>1</v>
          </cell>
          <cell r="O25" t="str">
            <v>CS</v>
          </cell>
          <cell r="P25" t="str">
            <v>100 items</v>
          </cell>
          <cell r="Q25">
            <v>1</v>
          </cell>
          <cell r="R25">
            <v>52.98</v>
          </cell>
          <cell r="S25">
            <v>0</v>
          </cell>
          <cell r="T25" t="str">
            <v/>
          </cell>
          <cell r="U25">
            <v>52.98</v>
          </cell>
          <cell r="V25">
            <v>0.61970000000000003</v>
          </cell>
          <cell r="W25">
            <v>139.30000000000001</v>
          </cell>
          <cell r="X25" t="str">
            <v>ZTEN</v>
          </cell>
          <cell r="Y25" t="str">
            <v>4105</v>
          </cell>
          <cell r="Z25" t="str">
            <v>VWRI</v>
          </cell>
          <cell r="AA25">
            <v>0.46</v>
          </cell>
          <cell r="AB25" t="e">
            <v>#N/A</v>
          </cell>
          <cell r="AC25" t="e">
            <v>#N/A</v>
          </cell>
          <cell r="AD25">
            <v>45.13</v>
          </cell>
          <cell r="AE25">
            <v>98.11</v>
          </cell>
          <cell r="AF25">
            <v>98.11</v>
          </cell>
          <cell r="AG25">
            <v>0.23</v>
          </cell>
          <cell r="AH25">
            <v>120.68</v>
          </cell>
        </row>
        <row r="26">
          <cell r="F26" t="str">
            <v>VWRI514-1248</v>
          </cell>
          <cell r="G26" t="str">
            <v>FILTR STRZYKAWKOWY PVDF 30MM 0.22 NS</v>
          </cell>
          <cell r="H26" t="str">
            <v>✔</v>
          </cell>
          <cell r="I26" t="str">
            <v/>
          </cell>
          <cell r="J26" t="str">
            <v/>
          </cell>
          <cell r="K26" t="str">
            <v>35</v>
          </cell>
          <cell r="L26" t="str">
            <v>✔</v>
          </cell>
          <cell r="M26" t="str">
            <v>-</v>
          </cell>
          <cell r="N26">
            <v>1</v>
          </cell>
          <cell r="O26" t="str">
            <v>CS</v>
          </cell>
          <cell r="P26" t="str">
            <v>100 items</v>
          </cell>
          <cell r="Q26">
            <v>1</v>
          </cell>
          <cell r="R26">
            <v>80.02</v>
          </cell>
          <cell r="S26">
            <v>0</v>
          </cell>
          <cell r="T26" t="str">
            <v/>
          </cell>
          <cell r="U26">
            <v>80.02</v>
          </cell>
          <cell r="V26">
            <v>0.61980000000000002</v>
          </cell>
          <cell r="W26">
            <v>210.45</v>
          </cell>
          <cell r="X26" t="str">
            <v>ZTEN</v>
          </cell>
          <cell r="Y26" t="str">
            <v>4105</v>
          </cell>
          <cell r="Z26" t="str">
            <v>VWRI</v>
          </cell>
          <cell r="AA26">
            <v>0.46</v>
          </cell>
          <cell r="AB26" t="e">
            <v>#N/A</v>
          </cell>
          <cell r="AC26" t="e">
            <v>#N/A</v>
          </cell>
          <cell r="AD26">
            <v>68.17</v>
          </cell>
          <cell r="AE26">
            <v>148.19</v>
          </cell>
          <cell r="AF26">
            <v>148.19</v>
          </cell>
          <cell r="AG26">
            <v>0.23</v>
          </cell>
          <cell r="AH26">
            <v>182.27</v>
          </cell>
        </row>
        <row r="27">
          <cell r="F27" t="str">
            <v>VWRI514-1244</v>
          </cell>
          <cell r="G27" t="str">
            <v>FILTR STRZYKAWKOWE RC 13MM 0.22  NS</v>
          </cell>
          <cell r="H27" t="str">
            <v>✔</v>
          </cell>
          <cell r="I27" t="str">
            <v>🔆</v>
          </cell>
          <cell r="J27" t="str">
            <v/>
          </cell>
          <cell r="K27" t="str">
            <v>36</v>
          </cell>
          <cell r="L27" t="str">
            <v>✔</v>
          </cell>
          <cell r="M27" t="str">
            <v>-</v>
          </cell>
          <cell r="N27">
            <v>1</v>
          </cell>
          <cell r="O27" t="str">
            <v>CS</v>
          </cell>
          <cell r="P27" t="str">
            <v>100 items</v>
          </cell>
          <cell r="Q27">
            <v>1</v>
          </cell>
          <cell r="R27">
            <v>138.38999999999999</v>
          </cell>
          <cell r="S27">
            <v>0</v>
          </cell>
          <cell r="T27" t="str">
            <v/>
          </cell>
          <cell r="U27">
            <v>138.38999999999999</v>
          </cell>
          <cell r="V27">
            <v>0.61970000000000003</v>
          </cell>
          <cell r="W27">
            <v>363.93</v>
          </cell>
          <cell r="X27" t="str">
            <v>ZTEN</v>
          </cell>
          <cell r="Y27" t="str">
            <v>4105</v>
          </cell>
          <cell r="Z27" t="str">
            <v>VWRI</v>
          </cell>
          <cell r="AA27">
            <v>0.46</v>
          </cell>
          <cell r="AB27" t="e">
            <v>#N/A</v>
          </cell>
          <cell r="AC27" t="e">
            <v>#N/A</v>
          </cell>
          <cell r="AD27">
            <v>117.89</v>
          </cell>
          <cell r="AE27">
            <v>256.27999999999997</v>
          </cell>
          <cell r="AF27">
            <v>256.27999999999997</v>
          </cell>
          <cell r="AG27">
            <v>0.23</v>
          </cell>
          <cell r="AH27">
            <v>315.22000000000003</v>
          </cell>
        </row>
        <row r="28">
          <cell r="F28" t="str">
            <v>VWRI514-1241</v>
          </cell>
          <cell r="G28" t="str">
            <v>FILTR STRZYKAWKOWY RC 30MM 0.22 NS</v>
          </cell>
          <cell r="H28" t="str">
            <v>✔</v>
          </cell>
          <cell r="I28" t="str">
            <v/>
          </cell>
          <cell r="J28" t="str">
            <v/>
          </cell>
          <cell r="K28" t="str">
            <v>20</v>
          </cell>
          <cell r="L28" t="str">
            <v>✔</v>
          </cell>
          <cell r="M28" t="str">
            <v>-</v>
          </cell>
          <cell r="N28">
            <v>1</v>
          </cell>
          <cell r="O28" t="str">
            <v>CS</v>
          </cell>
          <cell r="P28" t="str">
            <v>100 items</v>
          </cell>
          <cell r="Q28">
            <v>1</v>
          </cell>
          <cell r="R28">
            <v>198.27</v>
          </cell>
          <cell r="S28">
            <v>0</v>
          </cell>
          <cell r="T28" t="str">
            <v/>
          </cell>
          <cell r="U28">
            <v>198.27</v>
          </cell>
          <cell r="V28">
            <v>0.61980000000000002</v>
          </cell>
          <cell r="W28">
            <v>521.42999999999995</v>
          </cell>
          <cell r="X28" t="str">
            <v>ZTEN</v>
          </cell>
          <cell r="Y28" t="str">
            <v>4105</v>
          </cell>
          <cell r="Z28" t="str">
            <v>VWRI</v>
          </cell>
          <cell r="AA28">
            <v>0.46</v>
          </cell>
          <cell r="AB28" t="e">
            <v>#N/A</v>
          </cell>
          <cell r="AC28" t="e">
            <v>#N/A</v>
          </cell>
          <cell r="AD28">
            <v>168.9</v>
          </cell>
          <cell r="AE28">
            <v>367.17</v>
          </cell>
          <cell r="AF28">
            <v>367.17</v>
          </cell>
          <cell r="AG28">
            <v>0.23</v>
          </cell>
          <cell r="AH28">
            <v>451.62</v>
          </cell>
        </row>
        <row r="29">
          <cell r="F29" t="str">
            <v>VWRI514-1071</v>
          </cell>
          <cell r="G29" t="str">
            <v>ZESTAW FILTRACYJNY 150ML PES 0,2UM ST</v>
          </cell>
          <cell r="H29" t="str">
            <v>✔</v>
          </cell>
          <cell r="I29" t="str">
            <v/>
          </cell>
          <cell r="J29" t="str">
            <v/>
          </cell>
          <cell r="K29" t="str">
            <v>142</v>
          </cell>
          <cell r="L29" t="str">
            <v>✔</v>
          </cell>
          <cell r="M29" t="str">
            <v>-</v>
          </cell>
          <cell r="N29">
            <v>1</v>
          </cell>
          <cell r="O29" t="str">
            <v>CS</v>
          </cell>
          <cell r="P29" t="str">
            <v>12 items</v>
          </cell>
          <cell r="Q29">
            <v>1</v>
          </cell>
          <cell r="R29">
            <v>138.61000000000001</v>
          </cell>
          <cell r="S29">
            <v>0</v>
          </cell>
          <cell r="T29" t="str">
            <v/>
          </cell>
          <cell r="U29">
            <v>138.61000000000001</v>
          </cell>
          <cell r="V29">
            <v>0.4274</v>
          </cell>
          <cell r="W29">
            <v>242.09</v>
          </cell>
          <cell r="X29" t="str">
            <v>ZTEN</v>
          </cell>
          <cell r="Y29" t="str">
            <v>4105</v>
          </cell>
          <cell r="Z29" t="str">
            <v>VWRI</v>
          </cell>
          <cell r="AA29">
            <v>0.45739999999999997</v>
          </cell>
          <cell r="AB29" t="e">
            <v>#N/A</v>
          </cell>
          <cell r="AC29" t="e">
            <v>#N/A</v>
          </cell>
          <cell r="AD29">
            <v>116.85</v>
          </cell>
          <cell r="AE29">
            <v>255.46</v>
          </cell>
          <cell r="AF29">
            <v>255.46</v>
          </cell>
          <cell r="AG29">
            <v>0.23</v>
          </cell>
          <cell r="AH29">
            <v>314.22000000000003</v>
          </cell>
        </row>
        <row r="30">
          <cell r="F30" t="str">
            <v>VWRI514-1070</v>
          </cell>
          <cell r="G30" t="str">
            <v>TUBE ZESTAW FILTRACYJNY 150ML PES 0,45ΜM</v>
          </cell>
          <cell r="H30" t="str">
            <v>✔</v>
          </cell>
          <cell r="I30" t="str">
            <v/>
          </cell>
          <cell r="J30" t="str">
            <v/>
          </cell>
          <cell r="K30" t="str">
            <v>0</v>
          </cell>
          <cell r="L30" t="str">
            <v>✔</v>
          </cell>
          <cell r="M30" t="str">
            <v>-</v>
          </cell>
          <cell r="N30">
            <v>1</v>
          </cell>
          <cell r="O30" t="str">
            <v>CS</v>
          </cell>
          <cell r="P30" t="str">
            <v>12 items</v>
          </cell>
          <cell r="Q30">
            <v>1</v>
          </cell>
          <cell r="R30">
            <v>137.56</v>
          </cell>
          <cell r="S30">
            <v>0</v>
          </cell>
          <cell r="T30" t="str">
            <v/>
          </cell>
          <cell r="U30">
            <v>137.56</v>
          </cell>
          <cell r="V30">
            <v>0.43149999999999999</v>
          </cell>
          <cell r="W30">
            <v>241.96</v>
          </cell>
          <cell r="X30" t="str">
            <v>ZTEN</v>
          </cell>
          <cell r="Y30" t="str">
            <v>4105</v>
          </cell>
          <cell r="Z30" t="str">
            <v>VWRI</v>
          </cell>
          <cell r="AA30">
            <v>0.46150000000000002</v>
          </cell>
          <cell r="AB30" t="e">
            <v>#N/A</v>
          </cell>
          <cell r="AC30" t="e">
            <v>#N/A</v>
          </cell>
          <cell r="AD30">
            <v>117.89</v>
          </cell>
          <cell r="AE30">
            <v>255.45</v>
          </cell>
          <cell r="AF30">
            <v>255.45</v>
          </cell>
          <cell r="AG30">
            <v>0.23</v>
          </cell>
          <cell r="AH30">
            <v>314.2</v>
          </cell>
        </row>
        <row r="31">
          <cell r="F31" t="str">
            <v>VWRI514-1066</v>
          </cell>
          <cell r="G31" t="str">
            <v>[EN]FILTER UNIT 1000ML NYLON 0,22µM ST</v>
          </cell>
          <cell r="H31" t="str">
            <v>✔</v>
          </cell>
          <cell r="I31" t="str">
            <v>🔆</v>
          </cell>
          <cell r="J31" t="str">
            <v/>
          </cell>
          <cell r="K31" t="str">
            <v>0</v>
          </cell>
          <cell r="L31" t="str">
            <v>✔</v>
          </cell>
          <cell r="M31" t="str">
            <v>-</v>
          </cell>
          <cell r="N31">
            <v>1</v>
          </cell>
          <cell r="O31" t="str">
            <v>CS</v>
          </cell>
          <cell r="P31" t="str">
            <v>12 items</v>
          </cell>
          <cell r="Q31">
            <v>1</v>
          </cell>
          <cell r="R31">
            <v>281.68</v>
          </cell>
          <cell r="S31">
            <v>0</v>
          </cell>
          <cell r="T31" t="str">
            <v/>
          </cell>
          <cell r="U31">
            <v>281.68</v>
          </cell>
          <cell r="V31">
            <v>0.43149999999999999</v>
          </cell>
          <cell r="W31">
            <v>495.47</v>
          </cell>
          <cell r="X31" t="str">
            <v>ZTEN</v>
          </cell>
          <cell r="Y31" t="str">
            <v>4105</v>
          </cell>
          <cell r="Z31" t="str">
            <v>VWRI</v>
          </cell>
          <cell r="AA31">
            <v>0.46150000000000002</v>
          </cell>
          <cell r="AB31" t="e">
            <v>#N/A</v>
          </cell>
          <cell r="AC31" t="e">
            <v>#N/A</v>
          </cell>
          <cell r="AD31">
            <v>241.4</v>
          </cell>
          <cell r="AE31">
            <v>523.08000000000004</v>
          </cell>
          <cell r="AF31">
            <v>523.08000000000004</v>
          </cell>
          <cell r="AG31">
            <v>0.23</v>
          </cell>
          <cell r="AH31">
            <v>643.39</v>
          </cell>
        </row>
        <row r="32">
          <cell r="F32" t="str">
            <v>VWRI514-1064</v>
          </cell>
          <cell r="G32" t="str">
            <v>ZESTAW DO FILTRACJI 500ML 0,22µM ST</v>
          </cell>
          <cell r="H32" t="str">
            <v>✔</v>
          </cell>
          <cell r="I32" t="str">
            <v/>
          </cell>
          <cell r="J32" t="str">
            <v/>
          </cell>
          <cell r="K32" t="str">
            <v>46</v>
          </cell>
          <cell r="L32" t="str">
            <v>✔</v>
          </cell>
          <cell r="M32" t="str">
            <v>-</v>
          </cell>
          <cell r="N32">
            <v>1</v>
          </cell>
          <cell r="O32" t="str">
            <v>CS</v>
          </cell>
          <cell r="P32" t="str">
            <v>12 items</v>
          </cell>
          <cell r="Q32">
            <v>1</v>
          </cell>
          <cell r="R32">
            <v>174.57</v>
          </cell>
          <cell r="S32">
            <v>0</v>
          </cell>
          <cell r="T32" t="str">
            <v/>
          </cell>
          <cell r="U32">
            <v>174.57</v>
          </cell>
          <cell r="V32">
            <v>0.4274</v>
          </cell>
          <cell r="W32">
            <v>304.85000000000002</v>
          </cell>
          <cell r="X32" t="str">
            <v>ZTEN</v>
          </cell>
          <cell r="Y32" t="str">
            <v>4105</v>
          </cell>
          <cell r="Z32" t="str">
            <v>VWRI</v>
          </cell>
          <cell r="AA32">
            <v>0.45739999999999997</v>
          </cell>
          <cell r="AB32" t="e">
            <v>#N/A</v>
          </cell>
          <cell r="AC32" t="e">
            <v>#N/A</v>
          </cell>
          <cell r="AD32">
            <v>147.16</v>
          </cell>
          <cell r="AE32">
            <v>321.73</v>
          </cell>
          <cell r="AF32">
            <v>321.73</v>
          </cell>
          <cell r="AG32">
            <v>0.23</v>
          </cell>
          <cell r="AH32">
            <v>395.73</v>
          </cell>
        </row>
        <row r="33">
          <cell r="F33" t="str">
            <v>VWRI514-1063</v>
          </cell>
          <cell r="G33" t="str">
            <v>ZESTAW FILTRACYJNY 250ML NYLON 0,45ΜM ST</v>
          </cell>
          <cell r="H33" t="str">
            <v>✔</v>
          </cell>
          <cell r="I33" t="str">
            <v/>
          </cell>
          <cell r="J33" t="str">
            <v/>
          </cell>
          <cell r="K33" t="str">
            <v>-2</v>
          </cell>
          <cell r="L33" t="str">
            <v>✔</v>
          </cell>
          <cell r="M33" t="str">
            <v>-</v>
          </cell>
          <cell r="N33">
            <v>1</v>
          </cell>
          <cell r="O33" t="str">
            <v>CS</v>
          </cell>
          <cell r="P33" t="str">
            <v>12 items</v>
          </cell>
          <cell r="Q33">
            <v>1</v>
          </cell>
          <cell r="R33">
            <v>140.86000000000001</v>
          </cell>
          <cell r="S33">
            <v>0</v>
          </cell>
          <cell r="T33" t="str">
            <v/>
          </cell>
          <cell r="U33">
            <v>140.86000000000001</v>
          </cell>
          <cell r="V33">
            <v>0.43149999999999999</v>
          </cell>
          <cell r="W33">
            <v>247.76</v>
          </cell>
          <cell r="X33" t="str">
            <v>ZTEN</v>
          </cell>
          <cell r="Y33" t="str">
            <v>4105</v>
          </cell>
          <cell r="Z33" t="str">
            <v>VWRI</v>
          </cell>
          <cell r="AA33">
            <v>0.46150000000000002</v>
          </cell>
          <cell r="AB33" t="e">
            <v>#N/A</v>
          </cell>
          <cell r="AC33" t="e">
            <v>#N/A</v>
          </cell>
          <cell r="AD33">
            <v>120.72</v>
          </cell>
          <cell r="AE33">
            <v>261.58</v>
          </cell>
          <cell r="AF33">
            <v>261.58</v>
          </cell>
          <cell r="AG33">
            <v>0.23</v>
          </cell>
          <cell r="AH33">
            <v>321.74</v>
          </cell>
        </row>
        <row r="34">
          <cell r="F34" t="str">
            <v>VWRI514-1061</v>
          </cell>
          <cell r="G34" t="str">
            <v>ZESTAW FILTRACYJNY 150ML NYLON 0,45ΜM ST</v>
          </cell>
          <cell r="H34" t="str">
            <v>✔</v>
          </cell>
          <cell r="I34" t="str">
            <v/>
          </cell>
          <cell r="J34" t="str">
            <v/>
          </cell>
          <cell r="K34" t="str">
            <v>2</v>
          </cell>
          <cell r="L34" t="str">
            <v>✔</v>
          </cell>
          <cell r="M34" t="str">
            <v>-</v>
          </cell>
          <cell r="N34">
            <v>1</v>
          </cell>
          <cell r="O34" t="str">
            <v>CS</v>
          </cell>
          <cell r="P34" t="str">
            <v>12 items</v>
          </cell>
          <cell r="Q34">
            <v>1</v>
          </cell>
          <cell r="R34">
            <v>124.92</v>
          </cell>
          <cell r="S34">
            <v>0</v>
          </cell>
          <cell r="T34" t="str">
            <v/>
          </cell>
          <cell r="U34">
            <v>124.92</v>
          </cell>
          <cell r="V34">
            <v>0.43149999999999999</v>
          </cell>
          <cell r="W34">
            <v>219.73</v>
          </cell>
          <cell r="X34" t="str">
            <v>ZTEN</v>
          </cell>
          <cell r="Y34" t="str">
            <v>4105</v>
          </cell>
          <cell r="Z34" t="str">
            <v>VWRI</v>
          </cell>
          <cell r="AA34">
            <v>0.46150000000000002</v>
          </cell>
          <cell r="AB34" t="e">
            <v>#N/A</v>
          </cell>
          <cell r="AC34" t="e">
            <v>#N/A</v>
          </cell>
          <cell r="AD34">
            <v>107.06</v>
          </cell>
          <cell r="AE34">
            <v>231.98</v>
          </cell>
          <cell r="AF34">
            <v>231.98</v>
          </cell>
          <cell r="AG34">
            <v>0.23</v>
          </cell>
          <cell r="AH34">
            <v>285.33999999999997</v>
          </cell>
        </row>
        <row r="35">
          <cell r="F35" t="str">
            <v>VWRI391-0580</v>
          </cell>
          <cell r="G35" t="str">
            <v>SZALKA PETRIEGO BORO 3.3, 120X20MM</v>
          </cell>
          <cell r="H35" t="str">
            <v>✔</v>
          </cell>
          <cell r="I35" t="str">
            <v>🔆</v>
          </cell>
          <cell r="J35" t="str">
            <v/>
          </cell>
          <cell r="K35" t="str">
            <v>-19</v>
          </cell>
          <cell r="L35" t="str">
            <v>✔</v>
          </cell>
          <cell r="M35" t="str">
            <v>-</v>
          </cell>
          <cell r="N35">
            <v>15</v>
          </cell>
          <cell r="O35" t="str">
            <v>EA</v>
          </cell>
          <cell r="P35" t="str">
            <v>5 items</v>
          </cell>
          <cell r="Q35">
            <v>1</v>
          </cell>
          <cell r="R35">
            <v>77.66</v>
          </cell>
          <cell r="S35">
            <v>0</v>
          </cell>
          <cell r="T35" t="str">
            <v/>
          </cell>
          <cell r="U35">
            <v>77.66</v>
          </cell>
          <cell r="V35">
            <v>0.44109999999999999</v>
          </cell>
          <cell r="W35">
            <v>138.94999999999999</v>
          </cell>
          <cell r="X35" t="str">
            <v>ZTEN</v>
          </cell>
          <cell r="Y35" t="str">
            <v>4900</v>
          </cell>
          <cell r="Z35" t="str">
            <v>VWRI</v>
          </cell>
          <cell r="AA35">
            <v>0.47110000000000002</v>
          </cell>
          <cell r="AB35" t="e">
            <v>#N/A</v>
          </cell>
          <cell r="AC35" t="e">
            <v>#N/A</v>
          </cell>
          <cell r="AD35">
            <v>69.17</v>
          </cell>
          <cell r="AE35">
            <v>146.83000000000001</v>
          </cell>
          <cell r="AF35">
            <v>146.83000000000001</v>
          </cell>
          <cell r="AG35">
            <v>0.23</v>
          </cell>
          <cell r="AH35">
            <v>180.6</v>
          </cell>
        </row>
        <row r="36">
          <cell r="F36" t="str">
            <v>VWRI391-0579</v>
          </cell>
          <cell r="G36" t="str">
            <v>SZALKA PETRIEGO BORO 3.3, 100X20MM</v>
          </cell>
          <cell r="H36" t="str">
            <v>✔</v>
          </cell>
          <cell r="I36" t="str">
            <v>🔆</v>
          </cell>
          <cell r="J36" t="str">
            <v/>
          </cell>
          <cell r="K36" t="str">
            <v>-65</v>
          </cell>
          <cell r="L36" t="str">
            <v>✔</v>
          </cell>
          <cell r="M36" t="str">
            <v>-</v>
          </cell>
          <cell r="N36">
            <v>15</v>
          </cell>
          <cell r="O36" t="str">
            <v>EA</v>
          </cell>
          <cell r="P36" t="str">
            <v>10 items</v>
          </cell>
          <cell r="Q36">
            <v>1</v>
          </cell>
          <cell r="R36">
            <v>133.27000000000001</v>
          </cell>
          <cell r="S36">
            <v>0</v>
          </cell>
          <cell r="T36" t="str">
            <v/>
          </cell>
          <cell r="U36">
            <v>133.27000000000001</v>
          </cell>
          <cell r="V36">
            <v>0.44109999999999999</v>
          </cell>
          <cell r="W36">
            <v>238.45</v>
          </cell>
          <cell r="X36" t="str">
            <v>ZTEN</v>
          </cell>
          <cell r="Y36" t="str">
            <v>4900</v>
          </cell>
          <cell r="Z36" t="str">
            <v>VWRI</v>
          </cell>
          <cell r="AA36">
            <v>0.47110000000000002</v>
          </cell>
          <cell r="AB36" t="e">
            <v>#N/A</v>
          </cell>
          <cell r="AC36" t="e">
            <v>#N/A</v>
          </cell>
          <cell r="AD36">
            <v>118.71</v>
          </cell>
          <cell r="AE36">
            <v>251.98</v>
          </cell>
          <cell r="AF36">
            <v>251.98</v>
          </cell>
          <cell r="AG36">
            <v>0.23</v>
          </cell>
          <cell r="AH36">
            <v>309.94</v>
          </cell>
        </row>
        <row r="37">
          <cell r="F37" t="str">
            <v>VWRI391-0578</v>
          </cell>
          <cell r="G37" t="str">
            <v>SZALKA PETRIEGO BORO 3.3, 100X15MM</v>
          </cell>
          <cell r="H37" t="str">
            <v>✔</v>
          </cell>
          <cell r="I37" t="str">
            <v>🔆</v>
          </cell>
          <cell r="J37" t="str">
            <v/>
          </cell>
          <cell r="K37" t="str">
            <v>-23</v>
          </cell>
          <cell r="L37" t="str">
            <v>✔</v>
          </cell>
          <cell r="M37" t="str">
            <v>-</v>
          </cell>
          <cell r="N37">
            <v>15</v>
          </cell>
          <cell r="O37" t="str">
            <v>EA</v>
          </cell>
          <cell r="P37" t="str">
            <v>10 items</v>
          </cell>
          <cell r="Q37">
            <v>1</v>
          </cell>
          <cell r="R37">
            <v>114.02</v>
          </cell>
          <cell r="S37">
            <v>0</v>
          </cell>
          <cell r="T37" t="str">
            <v/>
          </cell>
          <cell r="U37">
            <v>114.02</v>
          </cell>
          <cell r="V37">
            <v>0.44119999999999998</v>
          </cell>
          <cell r="W37">
            <v>204.04</v>
          </cell>
          <cell r="X37" t="str">
            <v>ZTEN</v>
          </cell>
          <cell r="Y37" t="str">
            <v>4900</v>
          </cell>
          <cell r="Z37" t="str">
            <v>VWRI</v>
          </cell>
          <cell r="AA37">
            <v>0.47120000000000001</v>
          </cell>
          <cell r="AB37" t="e">
            <v>#N/A</v>
          </cell>
          <cell r="AC37" t="e">
            <v>#N/A</v>
          </cell>
          <cell r="AD37">
            <v>101.6</v>
          </cell>
          <cell r="AE37">
            <v>215.62</v>
          </cell>
          <cell r="AF37">
            <v>215.62</v>
          </cell>
          <cell r="AG37">
            <v>0.23</v>
          </cell>
          <cell r="AH37">
            <v>265.20999999999998</v>
          </cell>
        </row>
        <row r="38">
          <cell r="F38" t="str">
            <v>VWRI216-2005</v>
          </cell>
          <cell r="G38" t="str">
            <v>STANOWISKO 4 POJEMNIKI</v>
          </cell>
          <cell r="H38" t="str">
            <v>✔</v>
          </cell>
          <cell r="I38" t="str">
            <v>🔆</v>
          </cell>
          <cell r="J38" t="str">
            <v/>
          </cell>
          <cell r="K38" t="str">
            <v>20</v>
          </cell>
          <cell r="L38" t="str">
            <v>✔</v>
          </cell>
          <cell r="M38" t="str">
            <v>-</v>
          </cell>
          <cell r="N38">
            <v>1</v>
          </cell>
          <cell r="O38" t="str">
            <v>CS</v>
          </cell>
          <cell r="P38" t="str">
            <v>1 items</v>
          </cell>
          <cell r="Q38">
            <v>1</v>
          </cell>
          <cell r="R38">
            <v>235.14</v>
          </cell>
          <cell r="S38">
            <v>0</v>
          </cell>
          <cell r="T38" t="str">
            <v/>
          </cell>
          <cell r="U38">
            <v>235.14</v>
          </cell>
          <cell r="V38">
            <v>0.52049999999999996</v>
          </cell>
          <cell r="W38">
            <v>490.37</v>
          </cell>
          <cell r="X38" t="str">
            <v>ZTEN</v>
          </cell>
          <cell r="Y38" t="str">
            <v>4100</v>
          </cell>
          <cell r="Z38" t="str">
            <v>VWRI</v>
          </cell>
          <cell r="AA38">
            <v>0.47</v>
          </cell>
          <cell r="AB38" t="e">
            <v>#N/A</v>
          </cell>
          <cell r="AC38" t="e">
            <v>#N/A</v>
          </cell>
          <cell r="AD38">
            <v>208.52</v>
          </cell>
          <cell r="AE38">
            <v>443.66</v>
          </cell>
          <cell r="AF38">
            <v>443.66</v>
          </cell>
          <cell r="AG38">
            <v>0.23</v>
          </cell>
          <cell r="AH38">
            <v>545.70000000000005</v>
          </cell>
        </row>
        <row r="39">
          <cell r="F39" t="str">
            <v>VWRI216-2004</v>
          </cell>
          <cell r="G39" t="str">
            <v>STACJA ROBOCZA 3 POJEMNIKI</v>
          </cell>
          <cell r="H39" t="str">
            <v>✔</v>
          </cell>
          <cell r="I39" t="str">
            <v/>
          </cell>
          <cell r="J39" t="str">
            <v/>
          </cell>
          <cell r="K39" t="str">
            <v>12</v>
          </cell>
          <cell r="L39" t="str">
            <v>✔</v>
          </cell>
          <cell r="M39" t="str">
            <v>-</v>
          </cell>
          <cell r="N39">
            <v>1</v>
          </cell>
          <cell r="O39" t="str">
            <v>CS</v>
          </cell>
          <cell r="P39" t="str">
            <v>1 items</v>
          </cell>
          <cell r="Q39">
            <v>1</v>
          </cell>
          <cell r="R39">
            <v>194.06</v>
          </cell>
          <cell r="S39">
            <v>0</v>
          </cell>
          <cell r="T39" t="str">
            <v/>
          </cell>
          <cell r="U39">
            <v>194.06</v>
          </cell>
          <cell r="V39">
            <v>0.4748</v>
          </cell>
          <cell r="W39">
            <v>369.53</v>
          </cell>
          <cell r="X39" t="str">
            <v>ZTEN</v>
          </cell>
          <cell r="Y39" t="str">
            <v>4100</v>
          </cell>
          <cell r="Z39" t="str">
            <v>VWRI</v>
          </cell>
          <cell r="AA39">
            <v>0.47</v>
          </cell>
          <cell r="AB39" t="e">
            <v>#N/A</v>
          </cell>
          <cell r="AC39" t="e">
            <v>#N/A</v>
          </cell>
          <cell r="AD39">
            <v>172.09</v>
          </cell>
          <cell r="AE39">
            <v>366.15</v>
          </cell>
          <cell r="AF39">
            <v>366.15</v>
          </cell>
          <cell r="AG39">
            <v>0.23</v>
          </cell>
          <cell r="AH39">
            <v>450.36</v>
          </cell>
        </row>
        <row r="40">
          <cell r="F40" t="str">
            <v>VWRI216-1806</v>
          </cell>
          <cell r="G40" t="str">
            <v>POJEMNIKI 40ML PP</v>
          </cell>
          <cell r="H40" t="str">
            <v>✔</v>
          </cell>
          <cell r="I40" t="str">
            <v>🔆</v>
          </cell>
          <cell r="J40" t="str">
            <v/>
          </cell>
          <cell r="K40" t="str">
            <v>172</v>
          </cell>
          <cell r="L40" t="str">
            <v>✔</v>
          </cell>
          <cell r="M40" t="str">
            <v>-</v>
          </cell>
          <cell r="N40">
            <v>16</v>
          </cell>
          <cell r="O40" t="str">
            <v>CS</v>
          </cell>
          <cell r="P40" t="str">
            <v>1.000 items</v>
          </cell>
          <cell r="Q40">
            <v>1</v>
          </cell>
          <cell r="R40">
            <v>248.13</v>
          </cell>
          <cell r="S40">
            <v>0</v>
          </cell>
          <cell r="T40" t="str">
            <v/>
          </cell>
          <cell r="U40">
            <v>248.13</v>
          </cell>
          <cell r="V40">
            <v>0.60719999999999996</v>
          </cell>
          <cell r="W40">
            <v>631.70000000000005</v>
          </cell>
          <cell r="X40" t="str">
            <v>ZTEN</v>
          </cell>
          <cell r="Y40" t="str">
            <v>4105</v>
          </cell>
          <cell r="Z40" t="str">
            <v>VWRI</v>
          </cell>
          <cell r="AA40">
            <v>0.47</v>
          </cell>
          <cell r="AB40" t="e">
            <v>#N/A</v>
          </cell>
          <cell r="AC40" t="e">
            <v>#N/A</v>
          </cell>
          <cell r="AD40">
            <v>220.04</v>
          </cell>
          <cell r="AE40">
            <v>468.17</v>
          </cell>
          <cell r="AF40">
            <v>468.17</v>
          </cell>
          <cell r="AG40">
            <v>0.23</v>
          </cell>
          <cell r="AH40">
            <v>575.85</v>
          </cell>
        </row>
        <row r="41">
          <cell r="F41" t="str">
            <v>VWRI215-1596</v>
          </cell>
          <cell r="G41" t="str">
            <v>BUTLA SZKŁO BORO3.3 Z NAKRĘTKĄ 2000ML</v>
          </cell>
          <cell r="H41" t="str">
            <v>✔</v>
          </cell>
          <cell r="I41" t="str">
            <v>🔆</v>
          </cell>
          <cell r="J41" t="str">
            <v/>
          </cell>
          <cell r="K41" t="str">
            <v>24</v>
          </cell>
          <cell r="L41" t="str">
            <v>✔</v>
          </cell>
          <cell r="M41" t="str">
            <v>-</v>
          </cell>
          <cell r="N41">
            <v>1</v>
          </cell>
          <cell r="O41" t="str">
            <v>EA</v>
          </cell>
          <cell r="P41" t="str">
            <v>1 items</v>
          </cell>
          <cell r="Q41">
            <v>1</v>
          </cell>
          <cell r="R41">
            <v>17.579999999999998</v>
          </cell>
          <cell r="S41">
            <v>0</v>
          </cell>
          <cell r="T41" t="str">
            <v/>
          </cell>
          <cell r="U41">
            <v>17.579999999999998</v>
          </cell>
          <cell r="V41">
            <v>0.61019999999999996</v>
          </cell>
          <cell r="W41">
            <v>45.1</v>
          </cell>
          <cell r="X41" t="str">
            <v>ZTEN</v>
          </cell>
          <cell r="Y41" t="str">
            <v>2501</v>
          </cell>
          <cell r="Z41" t="str">
            <v>VWRI</v>
          </cell>
          <cell r="AA41">
            <v>0.5</v>
          </cell>
          <cell r="AB41" t="e">
            <v>#N/A</v>
          </cell>
          <cell r="AC41" t="e">
            <v>#N/A</v>
          </cell>
          <cell r="AD41">
            <v>17.579999999999998</v>
          </cell>
          <cell r="AE41">
            <v>35.159999999999997</v>
          </cell>
          <cell r="AF41">
            <v>35.159999999999997</v>
          </cell>
          <cell r="AG41">
            <v>0.23</v>
          </cell>
          <cell r="AH41">
            <v>43.25</v>
          </cell>
        </row>
        <row r="42">
          <cell r="F42" t="str">
            <v>VWRI215-1595</v>
          </cell>
          <cell r="G42" t="str">
            <v>BUTLA SZKŁO BORO3.3 Z NAKRĘTKĄ 1000ML</v>
          </cell>
          <cell r="H42" t="str">
            <v>✔</v>
          </cell>
          <cell r="I42" t="str">
            <v>🔆</v>
          </cell>
          <cell r="J42" t="str">
            <v/>
          </cell>
          <cell r="K42" t="str">
            <v>10</v>
          </cell>
          <cell r="L42" t="str">
            <v>✔</v>
          </cell>
          <cell r="M42" t="str">
            <v>-</v>
          </cell>
          <cell r="N42">
            <v>1</v>
          </cell>
          <cell r="O42" t="str">
            <v>EA</v>
          </cell>
          <cell r="P42" t="str">
            <v>10 items</v>
          </cell>
          <cell r="Q42">
            <v>1</v>
          </cell>
          <cell r="R42">
            <v>88.1</v>
          </cell>
          <cell r="S42">
            <v>0</v>
          </cell>
          <cell r="T42" t="str">
            <v/>
          </cell>
          <cell r="U42">
            <v>88.1</v>
          </cell>
          <cell r="V42">
            <v>0.61460000000000004</v>
          </cell>
          <cell r="W42">
            <v>228.58</v>
          </cell>
          <cell r="X42" t="str">
            <v>ZTEN</v>
          </cell>
          <cell r="Y42" t="str">
            <v>2501</v>
          </cell>
          <cell r="Z42" t="str">
            <v>VWRI</v>
          </cell>
          <cell r="AA42">
            <v>0.5</v>
          </cell>
          <cell r="AB42" t="e">
            <v>#N/A</v>
          </cell>
          <cell r="AC42" t="e">
            <v>#N/A</v>
          </cell>
          <cell r="AD42">
            <v>88.1</v>
          </cell>
          <cell r="AE42">
            <v>176.2</v>
          </cell>
          <cell r="AF42">
            <v>176.2</v>
          </cell>
          <cell r="AG42">
            <v>0.23</v>
          </cell>
          <cell r="AH42">
            <v>216.73</v>
          </cell>
        </row>
        <row r="43">
          <cell r="F43" t="str">
            <v>VWRI215-1594</v>
          </cell>
          <cell r="G43" t="str">
            <v>BUTLA SZKŁO BORO3.3 Z NAKRĘTKĄ 500ML</v>
          </cell>
          <cell r="H43" t="str">
            <v>✔</v>
          </cell>
          <cell r="I43" t="str">
            <v>🔆</v>
          </cell>
          <cell r="J43" t="str">
            <v/>
          </cell>
          <cell r="K43" t="str">
            <v>18</v>
          </cell>
          <cell r="L43" t="str">
            <v>✔</v>
          </cell>
          <cell r="M43" t="str">
            <v>-</v>
          </cell>
          <cell r="N43">
            <v>1</v>
          </cell>
          <cell r="O43" t="str">
            <v>EA</v>
          </cell>
          <cell r="P43" t="str">
            <v>10 items</v>
          </cell>
          <cell r="Q43">
            <v>1</v>
          </cell>
          <cell r="R43">
            <v>55.1</v>
          </cell>
          <cell r="S43">
            <v>0</v>
          </cell>
          <cell r="T43" t="str">
            <v/>
          </cell>
          <cell r="U43">
            <v>55.1</v>
          </cell>
          <cell r="V43">
            <v>0.61460000000000004</v>
          </cell>
          <cell r="W43">
            <v>142.94999999999999</v>
          </cell>
          <cell r="X43" t="str">
            <v>ZTEN</v>
          </cell>
          <cell r="Y43" t="str">
            <v>2501</v>
          </cell>
          <cell r="Z43" t="str">
            <v>VWRI</v>
          </cell>
          <cell r="AA43">
            <v>0.5</v>
          </cell>
          <cell r="AB43" t="e">
            <v>#N/A</v>
          </cell>
          <cell r="AC43" t="e">
            <v>#N/A</v>
          </cell>
          <cell r="AD43">
            <v>55.1</v>
          </cell>
          <cell r="AE43">
            <v>110.2</v>
          </cell>
          <cell r="AF43">
            <v>110.2</v>
          </cell>
          <cell r="AG43">
            <v>0.23</v>
          </cell>
          <cell r="AH43">
            <v>135.55000000000001</v>
          </cell>
        </row>
        <row r="44">
          <cell r="F44" t="str">
            <v>VWRI213-1178</v>
          </cell>
          <cell r="G44" t="str">
            <v>ZLEWKA WYSOKA SZKLANA 3000ML</v>
          </cell>
          <cell r="H44" t="str">
            <v>✔</v>
          </cell>
          <cell r="I44" t="str">
            <v>🔆</v>
          </cell>
          <cell r="J44" t="str">
            <v/>
          </cell>
          <cell r="K44" t="str">
            <v>93</v>
          </cell>
          <cell r="L44" t="str">
            <v>✔</v>
          </cell>
          <cell r="M44" t="str">
            <v>-</v>
          </cell>
          <cell r="N44">
            <v>6</v>
          </cell>
          <cell r="O44" t="str">
            <v>EA</v>
          </cell>
          <cell r="P44" t="str">
            <v>1 items</v>
          </cell>
          <cell r="Q44">
            <v>1</v>
          </cell>
          <cell r="R44">
            <v>41.71</v>
          </cell>
          <cell r="S44">
            <v>0</v>
          </cell>
          <cell r="T44" t="str">
            <v/>
          </cell>
          <cell r="U44">
            <v>41.71</v>
          </cell>
          <cell r="V44">
            <v>0.6522</v>
          </cell>
          <cell r="W44">
            <v>119.94</v>
          </cell>
          <cell r="X44" t="str">
            <v>ZTEN</v>
          </cell>
          <cell r="Y44" t="str">
            <v>4900</v>
          </cell>
          <cell r="Z44" t="str">
            <v>VWRI</v>
          </cell>
          <cell r="AA44">
            <v>0.5</v>
          </cell>
          <cell r="AB44" t="e">
            <v>#N/A</v>
          </cell>
          <cell r="AC44" t="e">
            <v>#N/A</v>
          </cell>
          <cell r="AD44">
            <v>41.71</v>
          </cell>
          <cell r="AE44">
            <v>83.42</v>
          </cell>
          <cell r="AF44">
            <v>83.42</v>
          </cell>
          <cell r="AG44">
            <v>0.23</v>
          </cell>
          <cell r="AH44">
            <v>102.61</v>
          </cell>
        </row>
        <row r="45">
          <cell r="F45" t="str">
            <v>VWRI213-1176</v>
          </cell>
          <cell r="G45" t="str">
            <v>ZLEWKA WYSOKA SZKLANA 1000ML OPK 10 SZT</v>
          </cell>
          <cell r="H45" t="str">
            <v>✔</v>
          </cell>
          <cell r="I45" t="str">
            <v>🔆</v>
          </cell>
          <cell r="J45" t="str">
            <v/>
          </cell>
          <cell r="K45" t="str">
            <v>185</v>
          </cell>
          <cell r="L45" t="str">
            <v>✔</v>
          </cell>
          <cell r="M45" t="str">
            <v>-</v>
          </cell>
          <cell r="N45">
            <v>1</v>
          </cell>
          <cell r="O45" t="str">
            <v>EA</v>
          </cell>
          <cell r="P45" t="str">
            <v>10 items</v>
          </cell>
          <cell r="Q45">
            <v>1</v>
          </cell>
          <cell r="R45">
            <v>56</v>
          </cell>
          <cell r="S45">
            <v>0</v>
          </cell>
          <cell r="T45" t="str">
            <v/>
          </cell>
          <cell r="U45">
            <v>56</v>
          </cell>
          <cell r="V45">
            <v>0.65190000000000003</v>
          </cell>
          <cell r="W45">
            <v>160.86000000000001</v>
          </cell>
          <cell r="X45" t="str">
            <v>ZTEN</v>
          </cell>
          <cell r="Y45" t="str">
            <v>4900</v>
          </cell>
          <cell r="Z45" t="str">
            <v>VWRI</v>
          </cell>
          <cell r="AA45">
            <v>0.5</v>
          </cell>
          <cell r="AB45" t="e">
            <v>#N/A</v>
          </cell>
          <cell r="AC45" t="e">
            <v>#N/A</v>
          </cell>
          <cell r="AD45">
            <v>56</v>
          </cell>
          <cell r="AE45">
            <v>112</v>
          </cell>
          <cell r="AF45">
            <v>112</v>
          </cell>
          <cell r="AG45">
            <v>0.23</v>
          </cell>
          <cell r="AH45">
            <v>137.76</v>
          </cell>
        </row>
        <row r="46">
          <cell r="F46" t="str">
            <v>VWRI213-1175</v>
          </cell>
          <cell r="G46" t="str">
            <v>ZLEWKA WYSOKA SZKLANA 800ML OPK 10 SZT</v>
          </cell>
          <cell r="H46" t="str">
            <v>✔</v>
          </cell>
          <cell r="I46" t="str">
            <v/>
          </cell>
          <cell r="J46" t="str">
            <v/>
          </cell>
          <cell r="K46" t="str">
            <v>-1</v>
          </cell>
          <cell r="L46" t="str">
            <v>✔</v>
          </cell>
          <cell r="M46" t="str">
            <v>-</v>
          </cell>
          <cell r="N46">
            <v>1</v>
          </cell>
          <cell r="O46" t="str">
            <v>EA</v>
          </cell>
          <cell r="P46" t="str">
            <v>10 items</v>
          </cell>
          <cell r="Q46">
            <v>1</v>
          </cell>
          <cell r="R46">
            <v>61.17</v>
          </cell>
          <cell r="S46">
            <v>0</v>
          </cell>
          <cell r="T46" t="str">
            <v/>
          </cell>
          <cell r="U46">
            <v>61.17</v>
          </cell>
          <cell r="V46">
            <v>0.65190000000000003</v>
          </cell>
          <cell r="W46">
            <v>175.71</v>
          </cell>
          <cell r="X46" t="str">
            <v>ZTEN</v>
          </cell>
          <cell r="Y46" t="str">
            <v>4900</v>
          </cell>
          <cell r="Z46" t="str">
            <v>VWRI</v>
          </cell>
          <cell r="AA46">
            <v>0.5</v>
          </cell>
          <cell r="AB46" t="e">
            <v>#N/A</v>
          </cell>
          <cell r="AC46" t="e">
            <v>#N/A</v>
          </cell>
          <cell r="AD46">
            <v>61.17</v>
          </cell>
          <cell r="AE46">
            <v>122.34</v>
          </cell>
          <cell r="AF46">
            <v>122.34</v>
          </cell>
          <cell r="AG46">
            <v>0.23</v>
          </cell>
          <cell r="AH46">
            <v>150.47999999999999</v>
          </cell>
        </row>
        <row r="47">
          <cell r="F47" t="str">
            <v>VWRI213-1174</v>
          </cell>
          <cell r="G47" t="str">
            <v>ZLEWKA WYSOKA SZKLANA 600ML OPK 10 SZT</v>
          </cell>
          <cell r="H47" t="str">
            <v>✔</v>
          </cell>
          <cell r="I47" t="str">
            <v>🔆</v>
          </cell>
          <cell r="J47" t="str">
            <v/>
          </cell>
          <cell r="K47" t="str">
            <v>5</v>
          </cell>
          <cell r="L47" t="str">
            <v>✔</v>
          </cell>
          <cell r="M47" t="str">
            <v>-</v>
          </cell>
          <cell r="N47">
            <v>1</v>
          </cell>
          <cell r="O47" t="str">
            <v>EA</v>
          </cell>
          <cell r="P47" t="str">
            <v>10 items</v>
          </cell>
          <cell r="Q47">
            <v>1</v>
          </cell>
          <cell r="R47">
            <v>42.59</v>
          </cell>
          <cell r="S47">
            <v>0</v>
          </cell>
          <cell r="T47" t="str">
            <v/>
          </cell>
          <cell r="U47">
            <v>42.59</v>
          </cell>
          <cell r="V47">
            <v>0.65869999999999995</v>
          </cell>
          <cell r="W47">
            <v>124.8</v>
          </cell>
          <cell r="X47" t="str">
            <v>ZTEN</v>
          </cell>
          <cell r="Y47" t="str">
            <v>2501</v>
          </cell>
          <cell r="Z47" t="str">
            <v>VWRI</v>
          </cell>
          <cell r="AA47">
            <v>0.5</v>
          </cell>
          <cell r="AB47" t="e">
            <v>#N/A</v>
          </cell>
          <cell r="AC47" t="e">
            <v>#N/A</v>
          </cell>
          <cell r="AD47">
            <v>42.59</v>
          </cell>
          <cell r="AE47">
            <v>85.18</v>
          </cell>
          <cell r="AF47">
            <v>85.18</v>
          </cell>
          <cell r="AG47">
            <v>0.23</v>
          </cell>
          <cell r="AH47">
            <v>104.77</v>
          </cell>
        </row>
        <row r="48">
          <cell r="F48" t="str">
            <v>VWRI213-1173</v>
          </cell>
          <cell r="G48" t="str">
            <v>ZLEWKA WYSOKA SZKLANA 400ML OPK 10 SZT</v>
          </cell>
          <cell r="H48" t="str">
            <v>✔</v>
          </cell>
          <cell r="I48" t="str">
            <v>🔆</v>
          </cell>
          <cell r="J48" t="str">
            <v/>
          </cell>
          <cell r="K48" t="str">
            <v>18</v>
          </cell>
          <cell r="L48" t="str">
            <v>✔</v>
          </cell>
          <cell r="M48" t="str">
            <v>-</v>
          </cell>
          <cell r="N48">
            <v>1</v>
          </cell>
          <cell r="O48" t="str">
            <v>EA</v>
          </cell>
          <cell r="P48" t="str">
            <v>10 items</v>
          </cell>
          <cell r="Q48">
            <v>1</v>
          </cell>
          <cell r="R48">
            <v>36.64</v>
          </cell>
          <cell r="S48">
            <v>0</v>
          </cell>
          <cell r="T48" t="str">
            <v/>
          </cell>
          <cell r="U48">
            <v>36.64</v>
          </cell>
          <cell r="V48">
            <v>0.65359999999999996</v>
          </cell>
          <cell r="W48">
            <v>105.77</v>
          </cell>
          <cell r="X48" t="str">
            <v>ZTEN</v>
          </cell>
          <cell r="Y48" t="str">
            <v>2501</v>
          </cell>
          <cell r="Z48" t="str">
            <v>VWRI</v>
          </cell>
          <cell r="AA48">
            <v>0.5</v>
          </cell>
          <cell r="AB48" t="e">
            <v>#N/A</v>
          </cell>
          <cell r="AC48" t="e">
            <v>#N/A</v>
          </cell>
          <cell r="AD48">
            <v>36.64</v>
          </cell>
          <cell r="AE48">
            <v>73.28</v>
          </cell>
          <cell r="AF48">
            <v>73.28</v>
          </cell>
          <cell r="AG48">
            <v>0.23</v>
          </cell>
          <cell r="AH48">
            <v>90.13</v>
          </cell>
        </row>
        <row r="49">
          <cell r="F49" t="str">
            <v>VWRI213-1172</v>
          </cell>
          <cell r="G49" t="str">
            <v>ZLEWKA WYSOKA SZKLANA 250ML OPK 10 SZT</v>
          </cell>
          <cell r="H49" t="str">
            <v>✔</v>
          </cell>
          <cell r="I49" t="str">
            <v>🔆</v>
          </cell>
          <cell r="J49" t="str">
            <v/>
          </cell>
          <cell r="K49" t="str">
            <v>7</v>
          </cell>
          <cell r="L49" t="str">
            <v>✔</v>
          </cell>
          <cell r="M49" t="str">
            <v>-</v>
          </cell>
          <cell r="N49">
            <v>1</v>
          </cell>
          <cell r="O49" t="str">
            <v>EA</v>
          </cell>
          <cell r="P49" t="str">
            <v>10 items</v>
          </cell>
          <cell r="Q49">
            <v>1</v>
          </cell>
          <cell r="R49">
            <v>36.130000000000003</v>
          </cell>
          <cell r="S49">
            <v>0</v>
          </cell>
          <cell r="T49" t="str">
            <v/>
          </cell>
          <cell r="U49">
            <v>36.130000000000003</v>
          </cell>
          <cell r="V49">
            <v>0.65820000000000001</v>
          </cell>
          <cell r="W49">
            <v>105.71</v>
          </cell>
          <cell r="X49" t="str">
            <v>ZTEN</v>
          </cell>
          <cell r="Y49" t="str">
            <v>2501</v>
          </cell>
          <cell r="Z49" t="str">
            <v>VWRI</v>
          </cell>
          <cell r="AA49">
            <v>0.5</v>
          </cell>
          <cell r="AB49" t="e">
            <v>#N/A</v>
          </cell>
          <cell r="AC49" t="e">
            <v>#N/A</v>
          </cell>
          <cell r="AD49">
            <v>36.130000000000003</v>
          </cell>
          <cell r="AE49">
            <v>72.260000000000005</v>
          </cell>
          <cell r="AF49">
            <v>72.260000000000005</v>
          </cell>
          <cell r="AG49">
            <v>0.23</v>
          </cell>
          <cell r="AH49">
            <v>88.88</v>
          </cell>
        </row>
        <row r="50">
          <cell r="F50" t="str">
            <v>VWRI213-1171</v>
          </cell>
          <cell r="G50" t="str">
            <v>ZLEWKA WYSOKA SZKLANA 150ML OPK 10 SZT</v>
          </cell>
          <cell r="H50" t="str">
            <v>✔</v>
          </cell>
          <cell r="I50" t="str">
            <v>🔆</v>
          </cell>
          <cell r="J50" t="str">
            <v/>
          </cell>
          <cell r="K50" t="str">
            <v>337</v>
          </cell>
          <cell r="L50" t="str">
            <v>✔</v>
          </cell>
          <cell r="M50" t="str">
            <v>-</v>
          </cell>
          <cell r="N50">
            <v>1</v>
          </cell>
          <cell r="O50" t="str">
            <v>EA</v>
          </cell>
          <cell r="P50" t="str">
            <v>10 items</v>
          </cell>
          <cell r="Q50">
            <v>1</v>
          </cell>
          <cell r="R50">
            <v>43.92</v>
          </cell>
          <cell r="S50">
            <v>0</v>
          </cell>
          <cell r="T50" t="str">
            <v/>
          </cell>
          <cell r="U50">
            <v>43.92</v>
          </cell>
          <cell r="V50">
            <v>0.65190000000000003</v>
          </cell>
          <cell r="W50">
            <v>126.17</v>
          </cell>
          <cell r="X50" t="str">
            <v>ZTEN</v>
          </cell>
          <cell r="Y50" t="str">
            <v>4900</v>
          </cell>
          <cell r="Z50" t="str">
            <v>VWRI</v>
          </cell>
          <cell r="AA50">
            <v>0.5</v>
          </cell>
          <cell r="AB50" t="e">
            <v>#N/A</v>
          </cell>
          <cell r="AC50" t="e">
            <v>#N/A</v>
          </cell>
          <cell r="AD50">
            <v>43.92</v>
          </cell>
          <cell r="AE50">
            <v>87.84</v>
          </cell>
          <cell r="AF50">
            <v>87.84</v>
          </cell>
          <cell r="AG50">
            <v>0.23</v>
          </cell>
          <cell r="AH50">
            <v>108.04</v>
          </cell>
        </row>
        <row r="51">
          <cell r="F51" t="str">
            <v>VWRI213-1170</v>
          </cell>
          <cell r="G51" t="str">
            <v>ZLEWKA WYSOKA SZKLANA 100ML OPK 10 SZT</v>
          </cell>
          <cell r="H51" t="str">
            <v>✔</v>
          </cell>
          <cell r="I51" t="str">
            <v>🔆</v>
          </cell>
          <cell r="J51" t="str">
            <v/>
          </cell>
          <cell r="K51" t="str">
            <v>213</v>
          </cell>
          <cell r="L51" t="str">
            <v>✔</v>
          </cell>
          <cell r="M51" t="str">
            <v>-</v>
          </cell>
          <cell r="N51">
            <v>1</v>
          </cell>
          <cell r="O51" t="str">
            <v>EA</v>
          </cell>
          <cell r="P51" t="str">
            <v>10 items</v>
          </cell>
          <cell r="Q51">
            <v>1</v>
          </cell>
          <cell r="R51">
            <v>39.630000000000003</v>
          </cell>
          <cell r="S51">
            <v>0</v>
          </cell>
          <cell r="T51" t="str">
            <v/>
          </cell>
          <cell r="U51">
            <v>39.630000000000003</v>
          </cell>
          <cell r="V51">
            <v>0.65190000000000003</v>
          </cell>
          <cell r="W51">
            <v>113.86</v>
          </cell>
          <cell r="X51" t="str">
            <v>ZTEN</v>
          </cell>
          <cell r="Y51" t="str">
            <v>4900</v>
          </cell>
          <cell r="Z51" t="str">
            <v>VWRI</v>
          </cell>
          <cell r="AA51">
            <v>0.5</v>
          </cell>
          <cell r="AB51" t="e">
            <v>#N/A</v>
          </cell>
          <cell r="AC51" t="e">
            <v>#N/A</v>
          </cell>
          <cell r="AD51">
            <v>39.630000000000003</v>
          </cell>
          <cell r="AE51">
            <v>79.260000000000005</v>
          </cell>
          <cell r="AF51">
            <v>79.260000000000005</v>
          </cell>
          <cell r="AG51">
            <v>0.23</v>
          </cell>
          <cell r="AH51">
            <v>97.49</v>
          </cell>
        </row>
        <row r="52">
          <cell r="F52" t="str">
            <v>VWRI213-1132</v>
          </cell>
          <cell r="G52" t="str">
            <v>ZLEWKA NISKA  10000 ML SZKLANA</v>
          </cell>
          <cell r="H52" t="str">
            <v>✔</v>
          </cell>
          <cell r="I52" t="str">
            <v>🔆</v>
          </cell>
          <cell r="J52" t="str">
            <v/>
          </cell>
          <cell r="K52" t="str">
            <v>107</v>
          </cell>
          <cell r="L52" t="str">
            <v>✔</v>
          </cell>
          <cell r="M52" t="str">
            <v>-</v>
          </cell>
          <cell r="N52">
            <v>1</v>
          </cell>
          <cell r="O52" t="str">
            <v>EA</v>
          </cell>
          <cell r="P52" t="str">
            <v>1 items</v>
          </cell>
          <cell r="Q52">
            <v>1</v>
          </cell>
          <cell r="R52">
            <v>137.81</v>
          </cell>
          <cell r="S52">
            <v>0</v>
          </cell>
          <cell r="T52" t="str">
            <v/>
          </cell>
          <cell r="U52">
            <v>137.81</v>
          </cell>
          <cell r="V52">
            <v>0.65190000000000003</v>
          </cell>
          <cell r="W52">
            <v>395.89</v>
          </cell>
          <cell r="X52" t="str">
            <v>ZTEN</v>
          </cell>
          <cell r="Y52" t="str">
            <v>4900</v>
          </cell>
          <cell r="Z52" t="str">
            <v>VWRI</v>
          </cell>
          <cell r="AA52">
            <v>0.5</v>
          </cell>
          <cell r="AB52" t="e">
            <v>#N/A</v>
          </cell>
          <cell r="AC52" t="e">
            <v>#N/A</v>
          </cell>
          <cell r="AD52">
            <v>137.81</v>
          </cell>
          <cell r="AE52">
            <v>275.62</v>
          </cell>
          <cell r="AF52">
            <v>275.62</v>
          </cell>
          <cell r="AG52">
            <v>0.23</v>
          </cell>
          <cell r="AH52">
            <v>339.01</v>
          </cell>
        </row>
        <row r="53">
          <cell r="F53" t="str">
            <v>VWRI213-1131</v>
          </cell>
          <cell r="G53" t="str">
            <v>ZLEWKA NISKA  5000 ML SZKLANA</v>
          </cell>
          <cell r="H53" t="str">
            <v>✔</v>
          </cell>
          <cell r="I53" t="str">
            <v>🔆</v>
          </cell>
          <cell r="J53" t="str">
            <v/>
          </cell>
          <cell r="K53" t="str">
            <v>333</v>
          </cell>
          <cell r="L53" t="str">
            <v>✔</v>
          </cell>
          <cell r="M53" t="str">
            <v>-</v>
          </cell>
          <cell r="N53">
            <v>2</v>
          </cell>
          <cell r="O53" t="str">
            <v>EA</v>
          </cell>
          <cell r="P53" t="str">
            <v>1 items</v>
          </cell>
          <cell r="Q53">
            <v>1</v>
          </cell>
          <cell r="R53">
            <v>58.63</v>
          </cell>
          <cell r="S53">
            <v>0</v>
          </cell>
          <cell r="T53" t="str">
            <v/>
          </cell>
          <cell r="U53">
            <v>58.63</v>
          </cell>
          <cell r="V53">
            <v>0.65190000000000003</v>
          </cell>
          <cell r="W53">
            <v>168.43</v>
          </cell>
          <cell r="X53" t="str">
            <v>ZTEN</v>
          </cell>
          <cell r="Y53" t="str">
            <v>4900</v>
          </cell>
          <cell r="Z53" t="str">
            <v>VWRI</v>
          </cell>
          <cell r="AA53">
            <v>0.5</v>
          </cell>
          <cell r="AB53" t="e">
            <v>#N/A</v>
          </cell>
          <cell r="AC53" t="e">
            <v>#N/A</v>
          </cell>
          <cell r="AD53">
            <v>58.63</v>
          </cell>
          <cell r="AE53">
            <v>117.26</v>
          </cell>
          <cell r="AF53">
            <v>117.26</v>
          </cell>
          <cell r="AG53">
            <v>0.23</v>
          </cell>
          <cell r="AH53">
            <v>144.22999999999999</v>
          </cell>
        </row>
        <row r="54">
          <cell r="F54" t="str">
            <v>VWRI213-1130</v>
          </cell>
          <cell r="G54" t="str">
            <v>ZLEWKA NISKA  3000 ML SZKLANA</v>
          </cell>
          <cell r="H54" t="str">
            <v>✔</v>
          </cell>
          <cell r="I54" t="str">
            <v>🔆</v>
          </cell>
          <cell r="J54" t="str">
            <v/>
          </cell>
          <cell r="K54" t="str">
            <v>410</v>
          </cell>
          <cell r="L54" t="str">
            <v>✔</v>
          </cell>
          <cell r="M54" t="str">
            <v>-</v>
          </cell>
          <cell r="N54">
            <v>4</v>
          </cell>
          <cell r="O54" t="str">
            <v>EA</v>
          </cell>
          <cell r="P54" t="str">
            <v>1 items</v>
          </cell>
          <cell r="Q54">
            <v>1</v>
          </cell>
          <cell r="R54">
            <v>42.43</v>
          </cell>
          <cell r="S54">
            <v>0</v>
          </cell>
          <cell r="T54" t="str">
            <v/>
          </cell>
          <cell r="U54">
            <v>42.43</v>
          </cell>
          <cell r="V54">
            <v>0.65190000000000003</v>
          </cell>
          <cell r="W54">
            <v>121.89</v>
          </cell>
          <cell r="X54" t="str">
            <v>ZTEN</v>
          </cell>
          <cell r="Y54" t="str">
            <v>4900</v>
          </cell>
          <cell r="Z54" t="str">
            <v>VWRI</v>
          </cell>
          <cell r="AA54">
            <v>0.5</v>
          </cell>
          <cell r="AB54" t="e">
            <v>#N/A</v>
          </cell>
          <cell r="AC54" t="e">
            <v>#N/A</v>
          </cell>
          <cell r="AD54">
            <v>42.43</v>
          </cell>
          <cell r="AE54">
            <v>84.86</v>
          </cell>
          <cell r="AF54">
            <v>84.86</v>
          </cell>
          <cell r="AG54">
            <v>0.23</v>
          </cell>
          <cell r="AH54">
            <v>104.38</v>
          </cell>
        </row>
        <row r="55">
          <cell r="F55" t="str">
            <v>VWRI213-1125</v>
          </cell>
          <cell r="G55" t="str">
            <v>ZLEWKA NISKA 400 ML SZKLANA OPK</v>
          </cell>
          <cell r="H55" t="str">
            <v>✔</v>
          </cell>
          <cell r="I55" t="str">
            <v>🔆</v>
          </cell>
          <cell r="J55" t="str">
            <v/>
          </cell>
          <cell r="K55" t="str">
            <v>7</v>
          </cell>
          <cell r="L55" t="str">
            <v>✔</v>
          </cell>
          <cell r="M55" t="str">
            <v>-</v>
          </cell>
          <cell r="N55">
            <v>1</v>
          </cell>
          <cell r="O55" t="str">
            <v>EA</v>
          </cell>
          <cell r="P55" t="str">
            <v>10 items</v>
          </cell>
          <cell r="Q55">
            <v>1</v>
          </cell>
          <cell r="R55">
            <v>40.75</v>
          </cell>
          <cell r="S55">
            <v>0</v>
          </cell>
          <cell r="T55" t="str">
            <v/>
          </cell>
          <cell r="U55">
            <v>40.75</v>
          </cell>
          <cell r="V55">
            <v>0.65510000000000002</v>
          </cell>
          <cell r="W55">
            <v>118.14</v>
          </cell>
          <cell r="X55" t="str">
            <v>ZTEN</v>
          </cell>
          <cell r="Y55" t="str">
            <v>2501</v>
          </cell>
          <cell r="Z55" t="str">
            <v>VWRI</v>
          </cell>
          <cell r="AA55">
            <v>0.5</v>
          </cell>
          <cell r="AB55" t="e">
            <v>#N/A</v>
          </cell>
          <cell r="AC55" t="e">
            <v>#N/A</v>
          </cell>
          <cell r="AD55">
            <v>40.75</v>
          </cell>
          <cell r="AE55">
            <v>81.5</v>
          </cell>
          <cell r="AF55">
            <v>81.5</v>
          </cell>
          <cell r="AG55">
            <v>0.23</v>
          </cell>
          <cell r="AH55">
            <v>100.25</v>
          </cell>
        </row>
        <row r="56">
          <cell r="F56" t="str">
            <v>VWRI213-1124</v>
          </cell>
          <cell r="G56" t="str">
            <v>ZLEWKA NISKA 250 ML SZKLANA OPK 10 SZT</v>
          </cell>
          <cell r="H56" t="str">
            <v>✔</v>
          </cell>
          <cell r="I56" t="str">
            <v>🔆</v>
          </cell>
          <cell r="J56" t="str">
            <v/>
          </cell>
          <cell r="K56" t="str">
            <v>18</v>
          </cell>
          <cell r="L56" t="str">
            <v>✔</v>
          </cell>
          <cell r="M56" t="str">
            <v>-</v>
          </cell>
          <cell r="N56">
            <v>1</v>
          </cell>
          <cell r="O56" t="str">
            <v>EA</v>
          </cell>
          <cell r="P56" t="str">
            <v>10 items</v>
          </cell>
          <cell r="Q56">
            <v>1</v>
          </cell>
          <cell r="R56">
            <v>31.12</v>
          </cell>
          <cell r="S56">
            <v>0</v>
          </cell>
          <cell r="T56" t="str">
            <v/>
          </cell>
          <cell r="U56">
            <v>31.12</v>
          </cell>
          <cell r="V56">
            <v>0.65310000000000001</v>
          </cell>
          <cell r="W56">
            <v>89.71</v>
          </cell>
          <cell r="X56" t="str">
            <v>ZTEN</v>
          </cell>
          <cell r="Y56" t="str">
            <v>2501</v>
          </cell>
          <cell r="Z56" t="str">
            <v>VWRI</v>
          </cell>
          <cell r="AA56">
            <v>0.5</v>
          </cell>
          <cell r="AB56" t="e">
            <v>#N/A</v>
          </cell>
          <cell r="AC56" t="e">
            <v>#N/A</v>
          </cell>
          <cell r="AD56">
            <v>31.12</v>
          </cell>
          <cell r="AE56">
            <v>62.24</v>
          </cell>
          <cell r="AF56">
            <v>62.24</v>
          </cell>
          <cell r="AG56">
            <v>0.23</v>
          </cell>
          <cell r="AH56">
            <v>76.56</v>
          </cell>
        </row>
        <row r="57">
          <cell r="F57" t="str">
            <v>VWRI514-0335</v>
          </cell>
          <cell r="G57" t="str">
            <v>SYS FILTRACJI PROZ  1000ML 0,45µM PES ST</v>
          </cell>
          <cell r="H57" t="str">
            <v>✔</v>
          </cell>
          <cell r="I57" t="str">
            <v>🔆</v>
          </cell>
          <cell r="J57" t="str">
            <v/>
          </cell>
          <cell r="K57" t="str">
            <v>47</v>
          </cell>
          <cell r="L57" t="str">
            <v>✔</v>
          </cell>
          <cell r="M57" t="str">
            <v>-</v>
          </cell>
          <cell r="N57">
            <v>1</v>
          </cell>
          <cell r="O57" t="str">
            <v>CS</v>
          </cell>
          <cell r="P57" t="str">
            <v>12 items</v>
          </cell>
          <cell r="Q57">
            <v>1</v>
          </cell>
          <cell r="R57">
            <v>225.3</v>
          </cell>
          <cell r="S57">
            <v>0</v>
          </cell>
          <cell r="T57" t="str">
            <v/>
          </cell>
          <cell r="U57">
            <v>225.3</v>
          </cell>
          <cell r="V57">
            <v>0.48170000000000002</v>
          </cell>
          <cell r="W57">
            <v>434.66</v>
          </cell>
          <cell r="X57" t="str">
            <v>ZTEN</v>
          </cell>
          <cell r="Y57" t="str">
            <v>4105</v>
          </cell>
          <cell r="Z57" t="str">
            <v>VWRI</v>
          </cell>
          <cell r="AA57">
            <v>0.48</v>
          </cell>
          <cell r="AB57" t="e">
            <v>#N/A</v>
          </cell>
          <cell r="AC57" t="e">
            <v>#N/A</v>
          </cell>
          <cell r="AD57">
            <v>207.97</v>
          </cell>
          <cell r="AE57">
            <v>433.27</v>
          </cell>
          <cell r="AF57">
            <v>433.27</v>
          </cell>
          <cell r="AG57">
            <v>0.23</v>
          </cell>
          <cell r="AH57">
            <v>532.91999999999996</v>
          </cell>
        </row>
        <row r="58">
          <cell r="F58" t="str">
            <v>VWRI514-0334</v>
          </cell>
          <cell r="G58" t="str">
            <v>ZESTAW FILTRACYJNY 1000ML 0,2#M PES ST</v>
          </cell>
          <cell r="H58" t="str">
            <v>✔</v>
          </cell>
          <cell r="I58" t="str">
            <v>🔆</v>
          </cell>
          <cell r="J58" t="str">
            <v/>
          </cell>
          <cell r="K58" t="str">
            <v>442</v>
          </cell>
          <cell r="L58" t="str">
            <v>✔</v>
          </cell>
          <cell r="M58" t="str">
            <v>-</v>
          </cell>
          <cell r="N58">
            <v>1</v>
          </cell>
          <cell r="O58" t="str">
            <v>CS</v>
          </cell>
          <cell r="P58" t="str">
            <v>12 items</v>
          </cell>
          <cell r="Q58">
            <v>1</v>
          </cell>
          <cell r="R58">
            <v>226.21</v>
          </cell>
          <cell r="S58">
            <v>0</v>
          </cell>
          <cell r="T58" t="str">
            <v/>
          </cell>
          <cell r="U58">
            <v>226.21</v>
          </cell>
          <cell r="V58">
            <v>0.47960000000000003</v>
          </cell>
          <cell r="W58">
            <v>434.66</v>
          </cell>
          <cell r="X58" t="str">
            <v>ZTEN</v>
          </cell>
          <cell r="Y58" t="str">
            <v>4105</v>
          </cell>
          <cell r="Z58" t="str">
            <v>VWRI</v>
          </cell>
          <cell r="AA58">
            <v>0.48</v>
          </cell>
          <cell r="AB58" t="e">
            <v>#N/A</v>
          </cell>
          <cell r="AC58" t="e">
            <v>#N/A</v>
          </cell>
          <cell r="AD58">
            <v>208.81</v>
          </cell>
          <cell r="AE58">
            <v>435.02</v>
          </cell>
          <cell r="AF58">
            <v>435.02</v>
          </cell>
          <cell r="AG58">
            <v>0.23</v>
          </cell>
          <cell r="AH58">
            <v>535.07000000000005</v>
          </cell>
        </row>
        <row r="59">
          <cell r="F59" t="str">
            <v>VWRI514-0333</v>
          </cell>
          <cell r="G59" t="str">
            <v>ZESTAW FILTRACYJNY 500ML 0,45ΜM PES ST</v>
          </cell>
          <cell r="H59" t="str">
            <v>✔</v>
          </cell>
          <cell r="I59" t="str">
            <v/>
          </cell>
          <cell r="J59" t="str">
            <v/>
          </cell>
          <cell r="K59" t="str">
            <v>321</v>
          </cell>
          <cell r="L59" t="str">
            <v>✔</v>
          </cell>
          <cell r="M59" t="str">
            <v>-</v>
          </cell>
          <cell r="N59">
            <v>1</v>
          </cell>
          <cell r="O59" t="str">
            <v>CS</v>
          </cell>
          <cell r="P59" t="str">
            <v>12 items</v>
          </cell>
          <cell r="Q59">
            <v>1</v>
          </cell>
          <cell r="R59">
            <v>139.08000000000001</v>
          </cell>
          <cell r="S59">
            <v>0</v>
          </cell>
          <cell r="T59" t="str">
            <v/>
          </cell>
          <cell r="U59">
            <v>139.08000000000001</v>
          </cell>
          <cell r="V59">
            <v>0.47960000000000003</v>
          </cell>
          <cell r="W59">
            <v>267.24</v>
          </cell>
          <cell r="X59" t="str">
            <v>ZTEN</v>
          </cell>
          <cell r="Y59" t="str">
            <v>4105</v>
          </cell>
          <cell r="Z59" t="str">
            <v>VWRI</v>
          </cell>
          <cell r="AA59">
            <v>0.48</v>
          </cell>
          <cell r="AB59" t="e">
            <v>#N/A</v>
          </cell>
          <cell r="AC59" t="e">
            <v>#N/A</v>
          </cell>
          <cell r="AD59">
            <v>128.38</v>
          </cell>
          <cell r="AE59">
            <v>267.45999999999998</v>
          </cell>
          <cell r="AF59">
            <v>267.45999999999998</v>
          </cell>
          <cell r="AG59">
            <v>0.23</v>
          </cell>
          <cell r="AH59">
            <v>328.98</v>
          </cell>
        </row>
        <row r="60">
          <cell r="F60" t="str">
            <v>VWRI514-0332</v>
          </cell>
          <cell r="G60" t="str">
            <v>ZESTAW FILTRACYJNY 500ML 0,2µM PES ST</v>
          </cell>
          <cell r="H60" t="str">
            <v>✔</v>
          </cell>
          <cell r="I60" t="str">
            <v>🔆</v>
          </cell>
          <cell r="J60" t="str">
            <v/>
          </cell>
          <cell r="K60" t="str">
            <v>1</v>
          </cell>
          <cell r="L60" t="str">
            <v>✔</v>
          </cell>
          <cell r="M60" t="str">
            <v>-</v>
          </cell>
          <cell r="N60">
            <v>1</v>
          </cell>
          <cell r="O60" t="str">
            <v>CS</v>
          </cell>
          <cell r="P60" t="str">
            <v>12 items</v>
          </cell>
          <cell r="Q60">
            <v>1</v>
          </cell>
          <cell r="R60">
            <v>135.82</v>
          </cell>
          <cell r="S60">
            <v>0</v>
          </cell>
          <cell r="T60" t="str">
            <v/>
          </cell>
          <cell r="U60">
            <v>135.82</v>
          </cell>
          <cell r="V60">
            <v>0.50170000000000003</v>
          </cell>
          <cell r="W60">
            <v>272.54000000000002</v>
          </cell>
          <cell r="X60" t="str">
            <v>ZTEN</v>
          </cell>
          <cell r="Y60" t="str">
            <v>2501</v>
          </cell>
          <cell r="Z60" t="str">
            <v>VWRI</v>
          </cell>
          <cell r="AA60">
            <v>0.48</v>
          </cell>
          <cell r="AB60" t="e">
            <v>#N/A</v>
          </cell>
          <cell r="AC60" t="e">
            <v>#N/A</v>
          </cell>
          <cell r="AD60">
            <v>125.37</v>
          </cell>
          <cell r="AE60">
            <v>261.19</v>
          </cell>
          <cell r="AF60">
            <v>261.19</v>
          </cell>
          <cell r="AG60">
            <v>0.23</v>
          </cell>
          <cell r="AH60">
            <v>321.26</v>
          </cell>
        </row>
        <row r="61">
          <cell r="F61" t="str">
            <v>VWRI514-0331</v>
          </cell>
          <cell r="G61" t="str">
            <v>ZESTAW FILTRACYJNY 250ML 0,45ΜM PES ST</v>
          </cell>
          <cell r="H61" t="str">
            <v>✔</v>
          </cell>
          <cell r="I61" t="str">
            <v/>
          </cell>
          <cell r="J61" t="str">
            <v/>
          </cell>
          <cell r="K61" t="str">
            <v>88</v>
          </cell>
          <cell r="L61" t="str">
            <v>✔</v>
          </cell>
          <cell r="M61" t="str">
            <v>-</v>
          </cell>
          <cell r="N61">
            <v>1</v>
          </cell>
          <cell r="O61" t="str">
            <v>CS</v>
          </cell>
          <cell r="P61" t="str">
            <v>12 items</v>
          </cell>
          <cell r="Q61">
            <v>1</v>
          </cell>
          <cell r="R61">
            <v>113.15</v>
          </cell>
          <cell r="S61">
            <v>0</v>
          </cell>
          <cell r="T61" t="str">
            <v/>
          </cell>
          <cell r="U61">
            <v>113.15</v>
          </cell>
          <cell r="V61">
            <v>0.47949999999999998</v>
          </cell>
          <cell r="W61">
            <v>217.38</v>
          </cell>
          <cell r="X61" t="str">
            <v>ZTEN</v>
          </cell>
          <cell r="Y61" t="str">
            <v>4105</v>
          </cell>
          <cell r="Z61" t="str">
            <v>VWRI</v>
          </cell>
          <cell r="AA61">
            <v>0.48</v>
          </cell>
          <cell r="AB61" t="e">
            <v>#N/A</v>
          </cell>
          <cell r="AC61" t="e">
            <v>#N/A</v>
          </cell>
          <cell r="AD61">
            <v>104.45</v>
          </cell>
          <cell r="AE61">
            <v>217.6</v>
          </cell>
          <cell r="AF61">
            <v>217.6</v>
          </cell>
          <cell r="AG61">
            <v>0.23</v>
          </cell>
          <cell r="AH61">
            <v>267.64999999999998</v>
          </cell>
        </row>
        <row r="62">
          <cell r="F62" t="str">
            <v>VWRI514-0330</v>
          </cell>
          <cell r="G62" t="str">
            <v>ZESTAW FILTRACYJNY 250ML 0,2ΜM PES ST</v>
          </cell>
          <cell r="H62" t="str">
            <v>✔</v>
          </cell>
          <cell r="I62" t="str">
            <v>🔆</v>
          </cell>
          <cell r="J62" t="str">
            <v/>
          </cell>
          <cell r="K62" t="str">
            <v>376</v>
          </cell>
          <cell r="L62" t="str">
            <v>✔</v>
          </cell>
          <cell r="M62" t="str">
            <v>-</v>
          </cell>
          <cell r="N62">
            <v>1</v>
          </cell>
          <cell r="O62" t="str">
            <v>CS</v>
          </cell>
          <cell r="P62" t="str">
            <v>12 items</v>
          </cell>
          <cell r="Q62">
            <v>1</v>
          </cell>
          <cell r="R62">
            <v>113.15</v>
          </cell>
          <cell r="S62">
            <v>0</v>
          </cell>
          <cell r="T62" t="str">
            <v/>
          </cell>
          <cell r="U62">
            <v>113.15</v>
          </cell>
          <cell r="V62">
            <v>0.47949999999999998</v>
          </cell>
          <cell r="W62">
            <v>217.38</v>
          </cell>
          <cell r="X62" t="str">
            <v>ZTEN</v>
          </cell>
          <cell r="Y62" t="str">
            <v>4105</v>
          </cell>
          <cell r="Z62" t="str">
            <v>VWRI</v>
          </cell>
          <cell r="AA62">
            <v>0.48</v>
          </cell>
          <cell r="AB62" t="e">
            <v>#N/A</v>
          </cell>
          <cell r="AC62" t="e">
            <v>#N/A</v>
          </cell>
          <cell r="AD62">
            <v>104.45</v>
          </cell>
          <cell r="AE62">
            <v>217.6</v>
          </cell>
          <cell r="AF62">
            <v>217.6</v>
          </cell>
          <cell r="AG62">
            <v>0.23</v>
          </cell>
          <cell r="AH62">
            <v>267.64999999999998</v>
          </cell>
        </row>
        <row r="63">
          <cell r="F63" t="str">
            <v>VWRI514-0329</v>
          </cell>
          <cell r="G63" t="str">
            <v>ZESTAW FILTRACYJNY 150ML 0,45µM PES STER</v>
          </cell>
          <cell r="H63" t="str">
            <v>✔</v>
          </cell>
          <cell r="I63" t="str">
            <v>🔆</v>
          </cell>
          <cell r="J63" t="str">
            <v/>
          </cell>
          <cell r="K63" t="str">
            <v>169</v>
          </cell>
          <cell r="L63" t="str">
            <v>✔</v>
          </cell>
          <cell r="M63" t="str">
            <v>-</v>
          </cell>
          <cell r="N63">
            <v>1</v>
          </cell>
          <cell r="O63" t="str">
            <v>CS</v>
          </cell>
          <cell r="P63" t="str">
            <v>12 items</v>
          </cell>
          <cell r="Q63">
            <v>1</v>
          </cell>
          <cell r="R63">
            <v>100.34</v>
          </cell>
          <cell r="S63">
            <v>0</v>
          </cell>
          <cell r="T63" t="str">
            <v/>
          </cell>
          <cell r="U63">
            <v>100.34</v>
          </cell>
          <cell r="V63">
            <v>0.63570000000000004</v>
          </cell>
          <cell r="W63">
            <v>275.45999999999998</v>
          </cell>
          <cell r="X63" t="str">
            <v>ZTEN</v>
          </cell>
          <cell r="Y63" t="str">
            <v>4105</v>
          </cell>
          <cell r="Z63" t="str">
            <v>VWRI</v>
          </cell>
          <cell r="AA63">
            <v>0.48</v>
          </cell>
          <cell r="AB63" t="e">
            <v>#N/A</v>
          </cell>
          <cell r="AC63" t="e">
            <v>#N/A</v>
          </cell>
          <cell r="AD63">
            <v>92.62</v>
          </cell>
          <cell r="AE63">
            <v>192.96</v>
          </cell>
          <cell r="AF63">
            <v>192.96</v>
          </cell>
          <cell r="AG63">
            <v>0.23</v>
          </cell>
          <cell r="AH63">
            <v>237.34</v>
          </cell>
        </row>
        <row r="64">
          <cell r="F64" t="str">
            <v>VWRI514-0328</v>
          </cell>
          <cell r="G64" t="str">
            <v>ZESTAW FILTRACYJNY 150ML 0,2µM PES ST</v>
          </cell>
          <cell r="H64" t="str">
            <v>✔</v>
          </cell>
          <cell r="I64" t="str">
            <v>🔆</v>
          </cell>
          <cell r="J64" t="str">
            <v/>
          </cell>
          <cell r="K64" t="str">
            <v>56</v>
          </cell>
          <cell r="L64" t="str">
            <v>✔</v>
          </cell>
          <cell r="M64" t="str">
            <v>-</v>
          </cell>
          <cell r="N64">
            <v>1</v>
          </cell>
          <cell r="O64" t="str">
            <v>CS</v>
          </cell>
          <cell r="P64" t="str">
            <v>12 items</v>
          </cell>
          <cell r="Q64">
            <v>1</v>
          </cell>
          <cell r="R64">
            <v>100.34</v>
          </cell>
          <cell r="S64">
            <v>0</v>
          </cell>
          <cell r="T64" t="str">
            <v/>
          </cell>
          <cell r="U64">
            <v>100.34</v>
          </cell>
          <cell r="V64">
            <v>0.63570000000000004</v>
          </cell>
          <cell r="W64">
            <v>275.45999999999998</v>
          </cell>
          <cell r="X64" t="str">
            <v>ZTEN</v>
          </cell>
          <cell r="Y64" t="str">
            <v>4105</v>
          </cell>
          <cell r="Z64" t="str">
            <v>VWRI</v>
          </cell>
          <cell r="AA64">
            <v>0.48</v>
          </cell>
          <cell r="AB64" t="e">
            <v>#N/A</v>
          </cell>
          <cell r="AC64" t="e">
            <v>#N/A</v>
          </cell>
          <cell r="AD64">
            <v>92.62</v>
          </cell>
          <cell r="AE64">
            <v>192.96</v>
          </cell>
          <cell r="AF64">
            <v>192.96</v>
          </cell>
          <cell r="AG64">
            <v>0.23</v>
          </cell>
          <cell r="AH64">
            <v>237.34</v>
          </cell>
        </row>
        <row r="65">
          <cell r="F65" t="str">
            <v>VWRI514-0324</v>
          </cell>
          <cell r="G65" t="str">
            <v>PIERŚCIEŃ DO STATYWU DO FILTRACJI QUICK</v>
          </cell>
          <cell r="H65" t="str">
            <v>✔</v>
          </cell>
          <cell r="I65" t="str">
            <v/>
          </cell>
          <cell r="J65" t="str">
            <v/>
          </cell>
          <cell r="K65" t="str">
            <v>0</v>
          </cell>
          <cell r="L65" t="str">
            <v>✔</v>
          </cell>
          <cell r="M65" t="str">
            <v>-</v>
          </cell>
          <cell r="N65">
            <v>1</v>
          </cell>
          <cell r="O65" t="str">
            <v>CS</v>
          </cell>
          <cell r="P65" t="str">
            <v>1 items</v>
          </cell>
          <cell r="Q65">
            <v>1</v>
          </cell>
          <cell r="R65">
            <v>647.61</v>
          </cell>
          <cell r="S65">
            <v>0</v>
          </cell>
          <cell r="T65" t="str">
            <v/>
          </cell>
          <cell r="U65">
            <v>647.61</v>
          </cell>
          <cell r="V65">
            <v>0.50570000000000004</v>
          </cell>
          <cell r="W65">
            <v>1310.05</v>
          </cell>
          <cell r="X65" t="str">
            <v>ZTEN</v>
          </cell>
          <cell r="Y65" t="str">
            <v>4105</v>
          </cell>
          <cell r="Z65" t="str">
            <v>VWRI</v>
          </cell>
          <cell r="AA65">
            <v>0.49</v>
          </cell>
          <cell r="AB65" t="e">
            <v>#N/A</v>
          </cell>
          <cell r="AC65" t="e">
            <v>#N/A</v>
          </cell>
          <cell r="AD65">
            <v>622.21</v>
          </cell>
          <cell r="AE65">
            <v>1269.82</v>
          </cell>
          <cell r="AF65">
            <v>1269.82</v>
          </cell>
          <cell r="AG65">
            <v>0.23</v>
          </cell>
          <cell r="AH65">
            <v>1561.88</v>
          </cell>
        </row>
        <row r="66">
          <cell r="F66" t="str">
            <v>VWRI514-0319</v>
          </cell>
          <cell r="G66" t="str">
            <v>STATYW DO FILTRACJI QUICK CONNECT</v>
          </cell>
          <cell r="H66" t="str">
            <v>✔</v>
          </cell>
          <cell r="I66" t="str">
            <v/>
          </cell>
          <cell r="J66" t="str">
            <v/>
          </cell>
          <cell r="K66" t="str">
            <v>0</v>
          </cell>
          <cell r="L66" t="str">
            <v>✔</v>
          </cell>
          <cell r="M66" t="str">
            <v>-</v>
          </cell>
          <cell r="N66">
            <v>1</v>
          </cell>
          <cell r="O66" t="str">
            <v>CS</v>
          </cell>
          <cell r="P66" t="str">
            <v>1 items</v>
          </cell>
          <cell r="Q66">
            <v>1</v>
          </cell>
          <cell r="R66">
            <v>1877.05</v>
          </cell>
          <cell r="S66">
            <v>0</v>
          </cell>
          <cell r="T66" t="str">
            <v/>
          </cell>
          <cell r="U66">
            <v>1877.05</v>
          </cell>
          <cell r="V66">
            <v>0.50570000000000004</v>
          </cell>
          <cell r="W66">
            <v>3797.07</v>
          </cell>
          <cell r="X66" t="str">
            <v>ZTEN</v>
          </cell>
          <cell r="Y66" t="str">
            <v>4105</v>
          </cell>
          <cell r="Z66" t="str">
            <v>VWRI</v>
          </cell>
          <cell r="AA66">
            <v>0.49</v>
          </cell>
          <cell r="AB66" t="e">
            <v>#N/A</v>
          </cell>
          <cell r="AC66" t="e">
            <v>#N/A</v>
          </cell>
          <cell r="AD66">
            <v>1803.44</v>
          </cell>
          <cell r="AE66">
            <v>3680.49</v>
          </cell>
          <cell r="AF66">
            <v>3680.49</v>
          </cell>
          <cell r="AG66">
            <v>0.23</v>
          </cell>
          <cell r="AH66">
            <v>4527</v>
          </cell>
        </row>
        <row r="67">
          <cell r="F67" t="str">
            <v>VWRI514-0300</v>
          </cell>
          <cell r="G67" t="str">
            <v>ZESTAW FILTRACYJNY 500 ML 0,45 ΜM PES</v>
          </cell>
          <cell r="H67" t="str">
            <v>✔</v>
          </cell>
          <cell r="I67" t="str">
            <v>🔆</v>
          </cell>
          <cell r="J67" t="str">
            <v/>
          </cell>
          <cell r="K67" t="str">
            <v>33</v>
          </cell>
          <cell r="L67" t="str">
            <v>✔</v>
          </cell>
          <cell r="M67" t="str">
            <v>-</v>
          </cell>
          <cell r="N67">
            <v>24</v>
          </cell>
          <cell r="O67" t="str">
            <v>CS</v>
          </cell>
          <cell r="P67" t="str">
            <v>12 items</v>
          </cell>
          <cell r="Q67">
            <v>1</v>
          </cell>
          <cell r="R67">
            <v>483.42</v>
          </cell>
          <cell r="S67">
            <v>0</v>
          </cell>
          <cell r="T67" t="str">
            <v/>
          </cell>
          <cell r="U67">
            <v>483.42</v>
          </cell>
          <cell r="V67">
            <v>0.4622</v>
          </cell>
          <cell r="W67">
            <v>898.84</v>
          </cell>
          <cell r="X67" t="str">
            <v>ZTEN</v>
          </cell>
          <cell r="Y67" t="str">
            <v>4105</v>
          </cell>
          <cell r="Z67" t="str">
            <v>VWRI</v>
          </cell>
          <cell r="AA67">
            <v>0.49</v>
          </cell>
          <cell r="AB67" t="e">
            <v>#N/A</v>
          </cell>
          <cell r="AC67" t="e">
            <v>#N/A</v>
          </cell>
          <cell r="AD67">
            <v>464.46</v>
          </cell>
          <cell r="AE67">
            <v>947.88</v>
          </cell>
          <cell r="AF67">
            <v>947.88</v>
          </cell>
          <cell r="AG67">
            <v>0.23</v>
          </cell>
          <cell r="AH67">
            <v>1165.8900000000001</v>
          </cell>
        </row>
        <row r="68">
          <cell r="F68" t="str">
            <v>VWRI514-0299</v>
          </cell>
          <cell r="G68" t="str">
            <v>ZESTAW FILTRACYJNY 250 ML 0,45 ΜM PES</v>
          </cell>
          <cell r="H68" t="str">
            <v>✔</v>
          </cell>
          <cell r="I68" t="str">
            <v/>
          </cell>
          <cell r="J68" t="str">
            <v/>
          </cell>
          <cell r="K68" t="str">
            <v>5</v>
          </cell>
          <cell r="L68" t="str">
            <v>✔</v>
          </cell>
          <cell r="M68" t="str">
            <v>-</v>
          </cell>
          <cell r="N68">
            <v>24</v>
          </cell>
          <cell r="O68" t="str">
            <v>CS</v>
          </cell>
          <cell r="P68" t="str">
            <v>12 items</v>
          </cell>
          <cell r="Q68">
            <v>1</v>
          </cell>
          <cell r="R68">
            <v>325.76</v>
          </cell>
          <cell r="S68">
            <v>0</v>
          </cell>
          <cell r="T68" t="str">
            <v/>
          </cell>
          <cell r="U68">
            <v>325.76</v>
          </cell>
          <cell r="V68">
            <v>0.53290000000000004</v>
          </cell>
          <cell r="W68">
            <v>697.38</v>
          </cell>
          <cell r="X68" t="str">
            <v>ZTEN</v>
          </cell>
          <cell r="Y68" t="str">
            <v>4105</v>
          </cell>
          <cell r="Z68" t="str">
            <v>VWRI</v>
          </cell>
          <cell r="AA68">
            <v>0.49</v>
          </cell>
          <cell r="AB68" t="e">
            <v>#N/A</v>
          </cell>
          <cell r="AC68" t="e">
            <v>#N/A</v>
          </cell>
          <cell r="AD68">
            <v>312.99</v>
          </cell>
          <cell r="AE68">
            <v>638.75</v>
          </cell>
          <cell r="AF68">
            <v>638.75</v>
          </cell>
          <cell r="AG68">
            <v>0.23</v>
          </cell>
          <cell r="AH68">
            <v>785.66</v>
          </cell>
        </row>
        <row r="69">
          <cell r="F69" t="str">
            <v>VWRI514-0298</v>
          </cell>
          <cell r="G69" t="str">
            <v>NABUTELKOWY ZSTAW FILTRAC. 1000 ML 0,2µm</v>
          </cell>
          <cell r="H69" t="str">
            <v>✔</v>
          </cell>
          <cell r="I69" t="str">
            <v>🔆</v>
          </cell>
          <cell r="J69" t="str">
            <v/>
          </cell>
          <cell r="K69" t="str">
            <v>45</v>
          </cell>
          <cell r="L69" t="str">
            <v>✔</v>
          </cell>
          <cell r="M69" t="str">
            <v>-</v>
          </cell>
          <cell r="N69">
            <v>12</v>
          </cell>
          <cell r="O69" t="str">
            <v>CS</v>
          </cell>
          <cell r="P69" t="str">
            <v>12 items</v>
          </cell>
          <cell r="Q69">
            <v>1</v>
          </cell>
          <cell r="R69">
            <v>601.80999999999995</v>
          </cell>
          <cell r="S69">
            <v>0</v>
          </cell>
          <cell r="T69" t="str">
            <v/>
          </cell>
          <cell r="U69">
            <v>601.80999999999995</v>
          </cell>
          <cell r="V69">
            <v>0.46879999999999999</v>
          </cell>
          <cell r="W69">
            <v>1132.82</v>
          </cell>
          <cell r="X69" t="str">
            <v>ZTEN</v>
          </cell>
          <cell r="Y69" t="str">
            <v>4105</v>
          </cell>
          <cell r="Z69" t="str">
            <v>VWRI</v>
          </cell>
          <cell r="AA69">
            <v>0.49</v>
          </cell>
          <cell r="AB69" t="e">
            <v>#N/A</v>
          </cell>
          <cell r="AC69" t="e">
            <v>#N/A</v>
          </cell>
          <cell r="AD69">
            <v>578.21</v>
          </cell>
          <cell r="AE69">
            <v>1180.02</v>
          </cell>
          <cell r="AF69">
            <v>1180.02</v>
          </cell>
          <cell r="AG69">
            <v>0.23</v>
          </cell>
          <cell r="AH69">
            <v>1451.42</v>
          </cell>
        </row>
        <row r="70">
          <cell r="F70" t="str">
            <v>VWRI514-0297</v>
          </cell>
          <cell r="G70" t="str">
            <v>ZESTAW FILTRACYJNY 500 ML 0,2 ΜM PES</v>
          </cell>
          <cell r="H70" t="str">
            <v>✔</v>
          </cell>
          <cell r="I70" t="str">
            <v/>
          </cell>
          <cell r="J70" t="str">
            <v/>
          </cell>
          <cell r="K70" t="str">
            <v>5</v>
          </cell>
          <cell r="L70" t="str">
            <v>✔</v>
          </cell>
          <cell r="M70" t="str">
            <v>-</v>
          </cell>
          <cell r="N70">
            <v>24</v>
          </cell>
          <cell r="O70" t="str">
            <v>CS</v>
          </cell>
          <cell r="P70" t="str">
            <v>12 items</v>
          </cell>
          <cell r="Q70">
            <v>1</v>
          </cell>
          <cell r="R70">
            <v>457.52</v>
          </cell>
          <cell r="S70">
            <v>0</v>
          </cell>
          <cell r="T70" t="str">
            <v/>
          </cell>
          <cell r="U70">
            <v>457.52</v>
          </cell>
          <cell r="V70">
            <v>0.49099999999999999</v>
          </cell>
          <cell r="W70">
            <v>898.84</v>
          </cell>
          <cell r="X70" t="str">
            <v>ZTEN</v>
          </cell>
          <cell r="Y70" t="str">
            <v>4105</v>
          </cell>
          <cell r="Z70" t="str">
            <v>VWRI</v>
          </cell>
          <cell r="AA70">
            <v>0.49</v>
          </cell>
          <cell r="AB70" t="e">
            <v>#N/A</v>
          </cell>
          <cell r="AC70" t="e">
            <v>#N/A</v>
          </cell>
          <cell r="AD70">
            <v>439.58</v>
          </cell>
          <cell r="AE70">
            <v>897.1</v>
          </cell>
          <cell r="AF70">
            <v>897.1</v>
          </cell>
          <cell r="AG70">
            <v>0.23</v>
          </cell>
          <cell r="AH70">
            <v>1103.43</v>
          </cell>
        </row>
        <row r="71">
          <cell r="F71" t="str">
            <v>VWRI514-0296</v>
          </cell>
          <cell r="G71" t="str">
            <v>ZESTAW FILTRACYJNY 250 ML 0,2 ΜM PES</v>
          </cell>
          <cell r="H71" t="str">
            <v>✔</v>
          </cell>
          <cell r="I71" t="str">
            <v/>
          </cell>
          <cell r="J71" t="str">
            <v/>
          </cell>
          <cell r="K71" t="str">
            <v>-4</v>
          </cell>
          <cell r="L71" t="str">
            <v>✔</v>
          </cell>
          <cell r="M71" t="str">
            <v>-</v>
          </cell>
          <cell r="N71">
            <v>24</v>
          </cell>
          <cell r="O71" t="str">
            <v>CS</v>
          </cell>
          <cell r="P71" t="str">
            <v>12 items</v>
          </cell>
          <cell r="Q71">
            <v>1</v>
          </cell>
          <cell r="R71">
            <v>347.09</v>
          </cell>
          <cell r="S71">
            <v>0</v>
          </cell>
          <cell r="T71" t="str">
            <v/>
          </cell>
          <cell r="U71">
            <v>347.09</v>
          </cell>
          <cell r="V71">
            <v>0.50170000000000003</v>
          </cell>
          <cell r="W71">
            <v>696.49</v>
          </cell>
          <cell r="X71" t="str">
            <v>ZTEN</v>
          </cell>
          <cell r="Y71" t="str">
            <v>4105</v>
          </cell>
          <cell r="Z71" t="str">
            <v>VWRI</v>
          </cell>
          <cell r="AA71">
            <v>0.49</v>
          </cell>
          <cell r="AB71" t="e">
            <v>#N/A</v>
          </cell>
          <cell r="AC71" t="e">
            <v>#N/A</v>
          </cell>
          <cell r="AD71">
            <v>333.48</v>
          </cell>
          <cell r="AE71">
            <v>680.57</v>
          </cell>
          <cell r="AF71">
            <v>680.57</v>
          </cell>
          <cell r="AG71">
            <v>0.23</v>
          </cell>
          <cell r="AH71">
            <v>837.1</v>
          </cell>
        </row>
        <row r="72">
          <cell r="F72" t="str">
            <v>VWRI479-0643</v>
          </cell>
          <cell r="G72" t="str">
            <v>CHŁODZIARKA LABTOP -20°C</v>
          </cell>
          <cell r="H72" t="str">
            <v>✔</v>
          </cell>
          <cell r="I72" t="str">
            <v>🔆</v>
          </cell>
          <cell r="J72" t="str">
            <v/>
          </cell>
          <cell r="K72" t="str">
            <v>26</v>
          </cell>
          <cell r="L72" t="str">
            <v>✔</v>
          </cell>
          <cell r="M72" t="str">
            <v>-</v>
          </cell>
          <cell r="N72">
            <v>1</v>
          </cell>
          <cell r="O72" t="str">
            <v>CS</v>
          </cell>
          <cell r="P72" t="str">
            <v>1 items</v>
          </cell>
          <cell r="Q72">
            <v>1</v>
          </cell>
          <cell r="R72">
            <v>163.33000000000001</v>
          </cell>
          <cell r="S72">
            <v>0</v>
          </cell>
          <cell r="T72" t="str">
            <v/>
          </cell>
          <cell r="U72">
            <v>163.33000000000001</v>
          </cell>
          <cell r="V72">
            <v>0.62590000000000001</v>
          </cell>
          <cell r="W72">
            <v>436.57</v>
          </cell>
          <cell r="X72" t="str">
            <v>ZTEN</v>
          </cell>
          <cell r="Y72" t="str">
            <v>4105</v>
          </cell>
          <cell r="Z72" t="str">
            <v>VWRI</v>
          </cell>
          <cell r="AA72">
            <v>0.65590000000000004</v>
          </cell>
          <cell r="AB72" t="e">
            <v>#N/A</v>
          </cell>
          <cell r="AC72" t="e">
            <v>#N/A</v>
          </cell>
          <cell r="AD72">
            <v>311.33</v>
          </cell>
          <cell r="AE72">
            <v>474.66</v>
          </cell>
          <cell r="AF72">
            <v>474.66</v>
          </cell>
          <cell r="AG72">
            <v>0.23</v>
          </cell>
          <cell r="AH72">
            <v>583.83000000000004</v>
          </cell>
        </row>
        <row r="73">
          <cell r="F73" t="str">
            <v>VWRI479-0640</v>
          </cell>
          <cell r="G73" t="str">
            <v>POJEMNIK PC CRYO 1°C 86X117M</v>
          </cell>
          <cell r="H73" t="str">
            <v>✔</v>
          </cell>
          <cell r="I73" t="str">
            <v/>
          </cell>
          <cell r="J73" t="str">
            <v/>
          </cell>
          <cell r="K73" t="str">
            <v>115</v>
          </cell>
          <cell r="L73" t="str">
            <v>✔</v>
          </cell>
          <cell r="M73" t="str">
            <v>-</v>
          </cell>
          <cell r="N73">
            <v>1</v>
          </cell>
          <cell r="O73" t="str">
            <v>CS</v>
          </cell>
          <cell r="P73" t="str">
            <v>1 items</v>
          </cell>
          <cell r="Q73">
            <v>1</v>
          </cell>
          <cell r="R73">
            <v>58.07</v>
          </cell>
          <cell r="S73">
            <v>0</v>
          </cell>
          <cell r="T73" t="str">
            <v/>
          </cell>
          <cell r="U73">
            <v>58.07</v>
          </cell>
          <cell r="V73">
            <v>0.59689999999999999</v>
          </cell>
          <cell r="W73">
            <v>144.05000000000001</v>
          </cell>
          <cell r="X73" t="str">
            <v>ZTEN</v>
          </cell>
          <cell r="Y73" t="str">
            <v>4105</v>
          </cell>
          <cell r="Z73" t="str">
            <v>VWRI</v>
          </cell>
          <cell r="AA73">
            <v>0.62690000000000001</v>
          </cell>
          <cell r="AB73" t="e">
            <v>#N/A</v>
          </cell>
          <cell r="AC73" t="e">
            <v>#N/A</v>
          </cell>
          <cell r="AD73">
            <v>97.57</v>
          </cell>
          <cell r="AE73">
            <v>155.63999999999999</v>
          </cell>
          <cell r="AF73">
            <v>155.63999999999999</v>
          </cell>
          <cell r="AG73">
            <v>0.23</v>
          </cell>
          <cell r="AH73">
            <v>191.44</v>
          </cell>
        </row>
        <row r="74">
          <cell r="F74" t="str">
            <v>BAKR43001-0302</v>
          </cell>
          <cell r="G74" t="str">
            <v>[EN]PCR PLATE 96W WH SKIRTED LOW P TW BA</v>
          </cell>
          <cell r="H74" t="str">
            <v>✔</v>
          </cell>
          <cell r="I74" t="str">
            <v/>
          </cell>
          <cell r="J74" t="str">
            <v/>
          </cell>
          <cell r="K74" t="str">
            <v>79</v>
          </cell>
          <cell r="L74" t="str">
            <v>✔</v>
          </cell>
          <cell r="M74" t="str">
            <v>-</v>
          </cell>
          <cell r="N74">
            <v>84</v>
          </cell>
          <cell r="O74" t="str">
            <v>EA</v>
          </cell>
          <cell r="P74" t="str">
            <v>50 items</v>
          </cell>
          <cell r="Q74">
            <v>1</v>
          </cell>
          <cell r="R74">
            <v>501.13</v>
          </cell>
          <cell r="S74">
            <v>0</v>
          </cell>
          <cell r="T74" t="str">
            <v/>
          </cell>
          <cell r="U74">
            <v>501.13</v>
          </cell>
          <cell r="V74">
            <v>0.48749999999999999</v>
          </cell>
          <cell r="W74">
            <v>977.82</v>
          </cell>
          <cell r="X74" t="str">
            <v>ZTEN</v>
          </cell>
          <cell r="Y74" t="str">
            <v>4105</v>
          </cell>
          <cell r="Z74" t="str">
            <v>BAKR</v>
          </cell>
          <cell r="AA74">
            <v>0.45</v>
          </cell>
          <cell r="AB74" t="e">
            <v>#N/A</v>
          </cell>
          <cell r="AC74" t="e">
            <v>#N/A</v>
          </cell>
          <cell r="AD74">
            <v>410.02</v>
          </cell>
          <cell r="AE74">
            <v>911.15</v>
          </cell>
          <cell r="AF74">
            <v>911.15</v>
          </cell>
          <cell r="AG74">
            <v>0.23</v>
          </cell>
          <cell r="AH74">
            <v>1120.71</v>
          </cell>
        </row>
        <row r="75">
          <cell r="F75" t="str">
            <v>BAKR43001-0504</v>
          </cell>
          <cell r="G75" t="str">
            <v>PŁYTKA DO SRW, MAGNETYCZNA 2,0ML</v>
          </cell>
          <cell r="H75" t="str">
            <v>✔</v>
          </cell>
          <cell r="I75" t="str">
            <v>🔆</v>
          </cell>
          <cell r="J75" t="str">
            <v/>
          </cell>
          <cell r="K75" t="str">
            <v>84</v>
          </cell>
          <cell r="L75" t="str">
            <v>✔</v>
          </cell>
          <cell r="M75" t="str">
            <v>-</v>
          </cell>
          <cell r="N75">
            <v>72</v>
          </cell>
          <cell r="O75" t="str">
            <v>EA</v>
          </cell>
          <cell r="P75" t="str">
            <v>60 items</v>
          </cell>
          <cell r="Q75">
            <v>1</v>
          </cell>
          <cell r="R75">
            <v>492.02</v>
          </cell>
          <cell r="S75">
            <v>0</v>
          </cell>
          <cell r="T75" t="str">
            <v/>
          </cell>
          <cell r="U75">
            <v>492.02</v>
          </cell>
          <cell r="V75">
            <v>0.48749999999999999</v>
          </cell>
          <cell r="W75">
            <v>960.1</v>
          </cell>
          <cell r="X75" t="str">
            <v>ZTEN</v>
          </cell>
          <cell r="Y75" t="str">
            <v>4105</v>
          </cell>
          <cell r="Z75" t="str">
            <v>BAKR</v>
          </cell>
          <cell r="AA75">
            <v>0.45</v>
          </cell>
          <cell r="AB75" t="e">
            <v>#N/A</v>
          </cell>
          <cell r="AC75" t="e">
            <v>#N/A</v>
          </cell>
          <cell r="AD75">
            <v>402.56</v>
          </cell>
          <cell r="AE75">
            <v>894.58</v>
          </cell>
          <cell r="AF75">
            <v>894.58</v>
          </cell>
          <cell r="AG75">
            <v>0.23</v>
          </cell>
          <cell r="AH75">
            <v>1100.33</v>
          </cell>
        </row>
        <row r="76">
          <cell r="F76" t="str">
            <v>BAKR43001-0505</v>
          </cell>
          <cell r="G76" t="str">
            <v>PŁYTKA DO SRW, STERYLNA</v>
          </cell>
          <cell r="H76" t="str">
            <v>✔</v>
          </cell>
          <cell r="I76" t="str">
            <v/>
          </cell>
          <cell r="J76" t="str">
            <v/>
          </cell>
          <cell r="K76" t="str">
            <v>183</v>
          </cell>
          <cell r="L76" t="str">
            <v>✔</v>
          </cell>
          <cell r="M76" t="str">
            <v>-</v>
          </cell>
          <cell r="N76">
            <v>108</v>
          </cell>
          <cell r="O76" t="str">
            <v>EA</v>
          </cell>
          <cell r="P76" t="str">
            <v>60 items</v>
          </cell>
          <cell r="Q76">
            <v>1</v>
          </cell>
          <cell r="R76">
            <v>587.69000000000005</v>
          </cell>
          <cell r="S76">
            <v>0</v>
          </cell>
          <cell r="T76" t="str">
            <v/>
          </cell>
          <cell r="U76">
            <v>587.69000000000005</v>
          </cell>
          <cell r="V76">
            <v>0.37219999999999998</v>
          </cell>
          <cell r="W76">
            <v>936.08</v>
          </cell>
          <cell r="X76" t="str">
            <v>ZTEN</v>
          </cell>
          <cell r="Y76" t="str">
            <v>4105</v>
          </cell>
          <cell r="Z76" t="str">
            <v>BAKR</v>
          </cell>
          <cell r="AA76">
            <v>0.4022</v>
          </cell>
          <cell r="AB76" t="e">
            <v>#N/A</v>
          </cell>
          <cell r="AC76" t="e">
            <v>#N/A</v>
          </cell>
          <cell r="AD76">
            <v>395.4</v>
          </cell>
          <cell r="AE76">
            <v>983.09</v>
          </cell>
          <cell r="AF76">
            <v>983.09</v>
          </cell>
          <cell r="AG76">
            <v>0.23</v>
          </cell>
          <cell r="AH76">
            <v>1209.2</v>
          </cell>
        </row>
        <row r="77">
          <cell r="F77" t="str">
            <v>BAKR43001-0506</v>
          </cell>
          <cell r="G77" t="str">
            <v>PŁYTKA DO SRW, MAGNETYCZNA 0,2ML</v>
          </cell>
          <cell r="H77" t="str">
            <v>✔</v>
          </cell>
          <cell r="I77" t="str">
            <v>🔆</v>
          </cell>
          <cell r="J77" t="str">
            <v/>
          </cell>
          <cell r="K77" t="str">
            <v>189</v>
          </cell>
          <cell r="L77" t="str">
            <v>✔</v>
          </cell>
          <cell r="M77" t="str">
            <v>-</v>
          </cell>
          <cell r="N77">
            <v>112</v>
          </cell>
          <cell r="O77" t="str">
            <v>EA</v>
          </cell>
          <cell r="P77" t="str">
            <v>60 items</v>
          </cell>
          <cell r="Q77">
            <v>1</v>
          </cell>
          <cell r="R77">
            <v>437.34</v>
          </cell>
          <cell r="S77">
            <v>0</v>
          </cell>
          <cell r="T77" t="str">
            <v/>
          </cell>
          <cell r="U77">
            <v>437.34</v>
          </cell>
          <cell r="V77">
            <v>0.4864</v>
          </cell>
          <cell r="W77">
            <v>851.46</v>
          </cell>
          <cell r="X77" t="str">
            <v>ZTEN</v>
          </cell>
          <cell r="Y77" t="str">
            <v>4105</v>
          </cell>
          <cell r="Z77" t="str">
            <v>BAKR</v>
          </cell>
          <cell r="AA77">
            <v>0.45</v>
          </cell>
          <cell r="AB77" t="e">
            <v>#N/A</v>
          </cell>
          <cell r="AC77" t="e">
            <v>#N/A</v>
          </cell>
          <cell r="AD77">
            <v>357.82</v>
          </cell>
          <cell r="AE77">
            <v>795.16</v>
          </cell>
          <cell r="AF77">
            <v>795.16</v>
          </cell>
          <cell r="AG77">
            <v>0.23</v>
          </cell>
          <cell r="AH77">
            <v>978.05</v>
          </cell>
        </row>
        <row r="78">
          <cell r="F78" t="str">
            <v>BAKR43001-0600</v>
          </cell>
          <cell r="G78" t="str">
            <v>PŁYTKI 96-DOŁKOWE DNO U-KSZT 300µL PP</v>
          </cell>
          <cell r="H78" t="str">
            <v>✔</v>
          </cell>
          <cell r="I78" t="str">
            <v/>
          </cell>
          <cell r="J78" t="str">
            <v/>
          </cell>
          <cell r="K78" t="str">
            <v>113</v>
          </cell>
          <cell r="L78" t="str">
            <v>✔</v>
          </cell>
          <cell r="M78" t="str">
            <v>-</v>
          </cell>
          <cell r="N78">
            <v>112</v>
          </cell>
          <cell r="O78" t="str">
            <v>EA</v>
          </cell>
          <cell r="P78" t="str">
            <v>64 items</v>
          </cell>
          <cell r="Q78">
            <v>1</v>
          </cell>
          <cell r="R78">
            <v>299.77999999999997</v>
          </cell>
          <cell r="S78">
            <v>0</v>
          </cell>
          <cell r="T78" t="str">
            <v/>
          </cell>
          <cell r="U78">
            <v>299.77999999999997</v>
          </cell>
          <cell r="V78">
            <v>2.18E-2</v>
          </cell>
          <cell r="W78">
            <v>306.45999999999998</v>
          </cell>
          <cell r="X78" t="str">
            <v>ZTEN</v>
          </cell>
          <cell r="Y78" t="str">
            <v>4105</v>
          </cell>
          <cell r="Z78" t="str">
            <v>BAKR</v>
          </cell>
          <cell r="AA78">
            <v>0.45</v>
          </cell>
          <cell r="AB78" t="e">
            <v>#N/A</v>
          </cell>
          <cell r="AC78" t="e">
            <v>#N/A</v>
          </cell>
          <cell r="AD78">
            <v>245.27</v>
          </cell>
          <cell r="AE78">
            <v>545.04999999999995</v>
          </cell>
          <cell r="AF78">
            <v>545.04999999999995</v>
          </cell>
          <cell r="AG78">
            <v>0.23</v>
          </cell>
          <cell r="AH78">
            <v>670.41</v>
          </cell>
        </row>
        <row r="79">
          <cell r="F79" t="str">
            <v>BAKR43004-0120</v>
          </cell>
          <cell r="G79" t="str">
            <v>PŁYTKA 384 SW 120µL V-KSZTAŁT</v>
          </cell>
          <cell r="H79" t="str">
            <v>✔</v>
          </cell>
          <cell r="I79" t="str">
            <v>🔆</v>
          </cell>
          <cell r="J79" t="str">
            <v/>
          </cell>
          <cell r="K79" t="str">
            <v>66</v>
          </cell>
          <cell r="L79" t="str">
            <v>✔</v>
          </cell>
          <cell r="M79" t="str">
            <v>-</v>
          </cell>
          <cell r="N79">
            <v>108</v>
          </cell>
          <cell r="O79" t="str">
            <v>EA</v>
          </cell>
          <cell r="P79" t="str">
            <v>60 items</v>
          </cell>
          <cell r="Q79">
            <v>1</v>
          </cell>
          <cell r="R79">
            <v>681.08</v>
          </cell>
          <cell r="S79">
            <v>0</v>
          </cell>
          <cell r="T79" t="str">
            <v/>
          </cell>
          <cell r="U79">
            <v>681.08</v>
          </cell>
          <cell r="V79">
            <v>0.13320000000000001</v>
          </cell>
          <cell r="W79">
            <v>785.78</v>
          </cell>
          <cell r="X79" t="str">
            <v>ZTEN</v>
          </cell>
          <cell r="Y79" t="str">
            <v>4105</v>
          </cell>
          <cell r="Z79" t="str">
            <v>BAKR</v>
          </cell>
          <cell r="AA79">
            <v>0.45</v>
          </cell>
          <cell r="AB79" t="e">
            <v>#N/A</v>
          </cell>
          <cell r="AC79" t="e">
            <v>#N/A</v>
          </cell>
          <cell r="AD79">
            <v>557.25</v>
          </cell>
          <cell r="AE79">
            <v>1238.33</v>
          </cell>
          <cell r="AF79">
            <v>1238.33</v>
          </cell>
          <cell r="AG79">
            <v>0.23</v>
          </cell>
          <cell r="AH79">
            <v>1523.15</v>
          </cell>
        </row>
        <row r="80">
          <cell r="F80" t="str">
            <v>BAKR43004-0200</v>
          </cell>
          <cell r="G80" t="str">
            <v>PŁYTKI 384-MIEJSC V-DOŁKOWE SW 200µL</v>
          </cell>
          <cell r="H80" t="str">
            <v>✔</v>
          </cell>
          <cell r="I80" t="str">
            <v>🔆</v>
          </cell>
          <cell r="J80" t="str">
            <v/>
          </cell>
          <cell r="K80" t="str">
            <v>408</v>
          </cell>
          <cell r="L80" t="str">
            <v>✔</v>
          </cell>
          <cell r="M80" t="str">
            <v>-</v>
          </cell>
          <cell r="N80">
            <v>224</v>
          </cell>
          <cell r="O80" t="str">
            <v>EA</v>
          </cell>
          <cell r="P80" t="str">
            <v>40 items</v>
          </cell>
          <cell r="Q80">
            <v>1</v>
          </cell>
          <cell r="R80">
            <v>510.21</v>
          </cell>
          <cell r="S80">
            <v>0</v>
          </cell>
          <cell r="T80" t="str">
            <v/>
          </cell>
          <cell r="U80">
            <v>510.21</v>
          </cell>
          <cell r="V80">
            <v>0.3851</v>
          </cell>
          <cell r="W80">
            <v>829.68</v>
          </cell>
          <cell r="X80" t="str">
            <v>ZTEN</v>
          </cell>
          <cell r="Y80" t="str">
            <v>4105</v>
          </cell>
          <cell r="Z80" t="str">
            <v>BAKR</v>
          </cell>
          <cell r="AA80">
            <v>0.45</v>
          </cell>
          <cell r="AB80" t="e">
            <v>#N/A</v>
          </cell>
          <cell r="AC80" t="e">
            <v>#N/A</v>
          </cell>
          <cell r="AD80">
            <v>417.44</v>
          </cell>
          <cell r="AE80">
            <v>927.65</v>
          </cell>
          <cell r="AF80">
            <v>927.65</v>
          </cell>
          <cell r="AG80">
            <v>0.23</v>
          </cell>
          <cell r="AH80">
            <v>1141.01</v>
          </cell>
        </row>
        <row r="81">
          <cell r="F81" t="str">
            <v>VWRI734-3261</v>
          </cell>
          <cell r="G81" t="str">
            <v>INSERT TC 24MM PET TRANSPARENT 0.4µM ST</v>
          </cell>
          <cell r="H81" t="str">
            <v>✔</v>
          </cell>
          <cell r="I81" t="str">
            <v/>
          </cell>
          <cell r="J81" t="str">
            <v/>
          </cell>
          <cell r="K81" t="str">
            <v>-2</v>
          </cell>
          <cell r="L81" t="str">
            <v>✔</v>
          </cell>
          <cell r="M81" t="str">
            <v>-</v>
          </cell>
          <cell r="N81">
            <v>5</v>
          </cell>
          <cell r="O81" t="str">
            <v>CS</v>
          </cell>
          <cell r="P81" t="str">
            <v>24 items</v>
          </cell>
          <cell r="Q81">
            <v>1</v>
          </cell>
          <cell r="R81">
            <v>188.34</v>
          </cell>
          <cell r="S81">
            <v>0</v>
          </cell>
          <cell r="T81" t="str">
            <v/>
          </cell>
          <cell r="U81">
            <v>188.34</v>
          </cell>
          <cell r="V81">
            <v>0.43149999999999999</v>
          </cell>
          <cell r="W81">
            <v>331.27</v>
          </cell>
          <cell r="X81" t="str">
            <v>ZTEN</v>
          </cell>
          <cell r="Y81" t="str">
            <v>4105</v>
          </cell>
          <cell r="Z81" t="str">
            <v>VWRI</v>
          </cell>
          <cell r="AA81">
            <v>0.45</v>
          </cell>
          <cell r="AB81" t="e">
            <v>#N/A</v>
          </cell>
          <cell r="AC81" t="e">
            <v>#N/A</v>
          </cell>
          <cell r="AD81">
            <v>154.1</v>
          </cell>
          <cell r="AE81">
            <v>342.44</v>
          </cell>
          <cell r="AF81">
            <v>342.44</v>
          </cell>
          <cell r="AG81">
            <v>0.23</v>
          </cell>
          <cell r="AH81">
            <v>421.2</v>
          </cell>
        </row>
        <row r="82">
          <cell r="F82" t="str">
            <v>VWRI734-2904</v>
          </cell>
          <cell r="G82" t="str">
            <v>SZALKA KONFOKALNA 35MM/20MM TREATED ST</v>
          </cell>
          <cell r="H82" t="str">
            <v>✔</v>
          </cell>
          <cell r="I82" t="str">
            <v/>
          </cell>
          <cell r="J82" t="str">
            <v/>
          </cell>
          <cell r="K82" t="str">
            <v>77</v>
          </cell>
          <cell r="L82" t="str">
            <v>✔</v>
          </cell>
          <cell r="M82" t="str">
            <v>-</v>
          </cell>
          <cell r="N82">
            <v>1</v>
          </cell>
          <cell r="O82" t="str">
            <v>CS</v>
          </cell>
          <cell r="P82" t="str">
            <v>40 items</v>
          </cell>
          <cell r="Q82">
            <v>1</v>
          </cell>
          <cell r="R82">
            <v>164.36</v>
          </cell>
          <cell r="S82">
            <v>0</v>
          </cell>
          <cell r="T82" t="str">
            <v/>
          </cell>
          <cell r="U82">
            <v>164.36</v>
          </cell>
          <cell r="V82">
            <v>0.4274</v>
          </cell>
          <cell r="W82">
            <v>287.04000000000002</v>
          </cell>
          <cell r="X82" t="str">
            <v>ZTEN</v>
          </cell>
          <cell r="Y82" t="str">
            <v>4105</v>
          </cell>
          <cell r="Z82" t="str">
            <v>VWRI</v>
          </cell>
          <cell r="AA82">
            <v>0.45739999999999997</v>
          </cell>
          <cell r="AB82" t="e">
            <v>#N/A</v>
          </cell>
          <cell r="AC82" t="e">
            <v>#N/A</v>
          </cell>
          <cell r="AD82">
            <v>138.55000000000001</v>
          </cell>
          <cell r="AE82">
            <v>302.91000000000003</v>
          </cell>
          <cell r="AF82">
            <v>302.91000000000003</v>
          </cell>
          <cell r="AG82">
            <v>0.23</v>
          </cell>
          <cell r="AH82">
            <v>372.58</v>
          </cell>
        </row>
        <row r="83">
          <cell r="F83" t="str">
            <v>VWRI734-2800</v>
          </cell>
          <cell r="G83" t="str">
            <v>PŁYTKI TC HODOWLI KOMÓRKOWYCH 24-DOŁKOWE</v>
          </cell>
          <cell r="H83" t="str">
            <v>✔</v>
          </cell>
          <cell r="I83" t="str">
            <v/>
          </cell>
          <cell r="J83" t="str">
            <v/>
          </cell>
          <cell r="K83" t="str">
            <v>31</v>
          </cell>
          <cell r="L83" t="str">
            <v>✔</v>
          </cell>
          <cell r="M83" t="str">
            <v>-</v>
          </cell>
          <cell r="N83">
            <v>1</v>
          </cell>
          <cell r="O83" t="str">
            <v>CS</v>
          </cell>
          <cell r="P83" t="str">
            <v>100 items</v>
          </cell>
          <cell r="Q83">
            <v>1</v>
          </cell>
          <cell r="R83">
            <v>283.5</v>
          </cell>
          <cell r="S83">
            <v>0</v>
          </cell>
          <cell r="T83" t="str">
            <v/>
          </cell>
          <cell r="U83">
            <v>283.5</v>
          </cell>
          <cell r="V83">
            <v>0.43140000000000001</v>
          </cell>
          <cell r="W83">
            <v>498.6</v>
          </cell>
          <cell r="X83" t="str">
            <v>ZTEN</v>
          </cell>
          <cell r="Y83" t="str">
            <v>4105</v>
          </cell>
          <cell r="Z83" t="str">
            <v>VWRI</v>
          </cell>
          <cell r="AA83">
            <v>0.46139999999999998</v>
          </cell>
          <cell r="AB83" t="e">
            <v>#N/A</v>
          </cell>
          <cell r="AC83" t="e">
            <v>#N/A</v>
          </cell>
          <cell r="AD83">
            <v>242.86</v>
          </cell>
          <cell r="AE83">
            <v>526.36</v>
          </cell>
          <cell r="AF83">
            <v>526.36</v>
          </cell>
          <cell r="AG83">
            <v>0.23</v>
          </cell>
          <cell r="AH83">
            <v>647.41999999999996</v>
          </cell>
        </row>
        <row r="84">
          <cell r="F84" t="str">
            <v>VWRI734-2796</v>
          </cell>
          <cell r="G84" t="str">
            <v>SZALKA DO HODOWLI KOMÓRKOWYCH, 100MM, ST</v>
          </cell>
          <cell r="H84" t="str">
            <v>✔</v>
          </cell>
          <cell r="I84" t="str">
            <v/>
          </cell>
          <cell r="J84" t="str">
            <v/>
          </cell>
          <cell r="K84" t="str">
            <v>70</v>
          </cell>
          <cell r="L84" t="str">
            <v>✔</v>
          </cell>
          <cell r="M84" t="str">
            <v>-</v>
          </cell>
          <cell r="N84">
            <v>1</v>
          </cell>
          <cell r="O84" t="str">
            <v>CS</v>
          </cell>
          <cell r="P84" t="str">
            <v>300 items</v>
          </cell>
          <cell r="Q84">
            <v>1</v>
          </cell>
          <cell r="R84">
            <v>137.51</v>
          </cell>
          <cell r="S84">
            <v>0</v>
          </cell>
          <cell r="T84" t="str">
            <v/>
          </cell>
          <cell r="U84">
            <v>137.51</v>
          </cell>
          <cell r="V84">
            <v>0.4284</v>
          </cell>
          <cell r="W84">
            <v>240.55</v>
          </cell>
          <cell r="X84" t="str">
            <v>ZTEN</v>
          </cell>
          <cell r="Y84" t="str">
            <v>4105</v>
          </cell>
          <cell r="Z84" t="str">
            <v>VWRI</v>
          </cell>
          <cell r="AA84">
            <v>0.45839999999999997</v>
          </cell>
          <cell r="AB84" t="e">
            <v>#N/A</v>
          </cell>
          <cell r="AC84" t="e">
            <v>#N/A</v>
          </cell>
          <cell r="AD84">
            <v>116.39</v>
          </cell>
          <cell r="AE84">
            <v>253.9</v>
          </cell>
          <cell r="AF84">
            <v>253.9</v>
          </cell>
          <cell r="AG84">
            <v>0.23</v>
          </cell>
          <cell r="AH84">
            <v>312.3</v>
          </cell>
        </row>
        <row r="85">
          <cell r="F85" t="str">
            <v>VWRI734-2602</v>
          </cell>
          <cell r="G85" t="str">
            <v>SCRAPERY DO KOMÓREK 25CM 20MM INDYW PAK</v>
          </cell>
          <cell r="H85" t="str">
            <v>✔</v>
          </cell>
          <cell r="I85" t="str">
            <v>🔆</v>
          </cell>
          <cell r="J85" t="str">
            <v/>
          </cell>
          <cell r="K85" t="str">
            <v>428</v>
          </cell>
          <cell r="L85" t="str">
            <v>✔</v>
          </cell>
          <cell r="M85" t="str">
            <v>-</v>
          </cell>
          <cell r="N85">
            <v>1</v>
          </cell>
          <cell r="O85" t="str">
            <v>CS</v>
          </cell>
          <cell r="P85" t="str">
            <v>100 items</v>
          </cell>
          <cell r="Q85">
            <v>1</v>
          </cell>
          <cell r="R85">
            <v>105.3</v>
          </cell>
          <cell r="S85">
            <v>0</v>
          </cell>
          <cell r="T85" t="str">
            <v/>
          </cell>
          <cell r="U85">
            <v>105.3</v>
          </cell>
          <cell r="V85">
            <v>0.4859</v>
          </cell>
          <cell r="W85">
            <v>204.84</v>
          </cell>
          <cell r="X85" t="str">
            <v>ZTEN</v>
          </cell>
          <cell r="Y85" t="str">
            <v>4105</v>
          </cell>
          <cell r="Z85" t="str">
            <v>VWRI</v>
          </cell>
          <cell r="AA85">
            <v>0.48</v>
          </cell>
          <cell r="AB85" t="e">
            <v>#N/A</v>
          </cell>
          <cell r="AC85" t="e">
            <v>#N/A</v>
          </cell>
          <cell r="AD85">
            <v>97.2</v>
          </cell>
          <cell r="AE85">
            <v>202.5</v>
          </cell>
          <cell r="AF85">
            <v>202.5</v>
          </cell>
          <cell r="AG85">
            <v>0.23</v>
          </cell>
          <cell r="AH85">
            <v>249.08</v>
          </cell>
        </row>
        <row r="86">
          <cell r="F86" t="str">
            <v>VWRI734-2327</v>
          </cell>
          <cell r="G86" t="str">
            <v>PŁYTKI DO HODOWLI KOM. 96-DOŁK. ST DNO F</v>
          </cell>
          <cell r="H86" t="str">
            <v>✔</v>
          </cell>
          <cell r="I86" t="str">
            <v>🔆</v>
          </cell>
          <cell r="J86" t="str">
            <v/>
          </cell>
          <cell r="K86" t="str">
            <v>6</v>
          </cell>
          <cell r="L86" t="str">
            <v>✔</v>
          </cell>
          <cell r="M86" t="str">
            <v>-</v>
          </cell>
          <cell r="N86">
            <v>1</v>
          </cell>
          <cell r="O86" t="str">
            <v>CS</v>
          </cell>
          <cell r="P86" t="str">
            <v>100 items</v>
          </cell>
          <cell r="Q86">
            <v>1</v>
          </cell>
          <cell r="R86">
            <v>217.82</v>
          </cell>
          <cell r="S86">
            <v>0</v>
          </cell>
          <cell r="T86" t="str">
            <v/>
          </cell>
          <cell r="U86">
            <v>217.82</v>
          </cell>
          <cell r="V86">
            <v>0.45850000000000002</v>
          </cell>
          <cell r="W86">
            <v>402.25</v>
          </cell>
          <cell r="X86" t="str">
            <v>ZTEN</v>
          </cell>
          <cell r="Y86" t="str">
            <v>2501</v>
          </cell>
          <cell r="Z86" t="str">
            <v>VWRI</v>
          </cell>
          <cell r="AA86">
            <v>0.48849999999999999</v>
          </cell>
          <cell r="AB86" t="e">
            <v>#N/A</v>
          </cell>
          <cell r="AC86" t="e">
            <v>#N/A</v>
          </cell>
          <cell r="AD86">
            <v>208.03</v>
          </cell>
          <cell r="AE86">
            <v>425.85</v>
          </cell>
          <cell r="AF86">
            <v>425.85</v>
          </cell>
          <cell r="AG86">
            <v>0.23</v>
          </cell>
          <cell r="AH86">
            <v>523.79999999999995</v>
          </cell>
        </row>
        <row r="87">
          <cell r="F87" t="str">
            <v>VWRI734-2326</v>
          </cell>
          <cell r="G87" t="str">
            <v>PŁYTKI DO HODOWLI KOM. 48-DOŁK. STERYLNE</v>
          </cell>
          <cell r="H87" t="str">
            <v>✔</v>
          </cell>
          <cell r="I87" t="str">
            <v>🔆</v>
          </cell>
          <cell r="J87" t="str">
            <v/>
          </cell>
          <cell r="K87" t="str">
            <v>65</v>
          </cell>
          <cell r="L87" t="str">
            <v>✔</v>
          </cell>
          <cell r="M87" t="str">
            <v>-</v>
          </cell>
          <cell r="N87">
            <v>1</v>
          </cell>
          <cell r="O87" t="str">
            <v>CS</v>
          </cell>
          <cell r="P87" t="str">
            <v>100 items</v>
          </cell>
          <cell r="Q87">
            <v>1</v>
          </cell>
          <cell r="R87">
            <v>262.35000000000002</v>
          </cell>
          <cell r="S87">
            <v>0</v>
          </cell>
          <cell r="T87" t="str">
            <v/>
          </cell>
          <cell r="U87">
            <v>262.35000000000002</v>
          </cell>
          <cell r="V87">
            <v>0.43269999999999997</v>
          </cell>
          <cell r="W87">
            <v>462.42</v>
          </cell>
          <cell r="X87" t="str">
            <v>ZTEN</v>
          </cell>
          <cell r="Y87" t="str">
            <v>4105</v>
          </cell>
          <cell r="Z87" t="str">
            <v>VWRI</v>
          </cell>
          <cell r="AA87">
            <v>0.4627</v>
          </cell>
          <cell r="AB87" t="e">
            <v>#N/A</v>
          </cell>
          <cell r="AC87" t="e">
            <v>#N/A</v>
          </cell>
          <cell r="AD87">
            <v>225.92</v>
          </cell>
          <cell r="AE87">
            <v>488.27</v>
          </cell>
          <cell r="AF87">
            <v>488.27</v>
          </cell>
          <cell r="AG87">
            <v>0.23</v>
          </cell>
          <cell r="AH87">
            <v>600.57000000000005</v>
          </cell>
        </row>
        <row r="88">
          <cell r="F88" t="str">
            <v>VWRI734-2325</v>
          </cell>
          <cell r="G88" t="str">
            <v>PŁYTKI DO HODOWLI KOM. 24-DOŁK. STERYLNE</v>
          </cell>
          <cell r="H88" t="str">
            <v>✔</v>
          </cell>
          <cell r="I88" t="str">
            <v>🔆</v>
          </cell>
          <cell r="J88" t="str">
            <v/>
          </cell>
          <cell r="K88" t="str">
            <v>238</v>
          </cell>
          <cell r="L88" t="str">
            <v>✔</v>
          </cell>
          <cell r="M88" t="str">
            <v>-</v>
          </cell>
          <cell r="N88">
            <v>1</v>
          </cell>
          <cell r="O88" t="str">
            <v>CS</v>
          </cell>
          <cell r="P88" t="str">
            <v>100 items</v>
          </cell>
          <cell r="Q88">
            <v>1</v>
          </cell>
          <cell r="R88">
            <v>241.75</v>
          </cell>
          <cell r="S88">
            <v>0</v>
          </cell>
          <cell r="T88" t="str">
            <v/>
          </cell>
          <cell r="U88">
            <v>241.75</v>
          </cell>
          <cell r="V88">
            <v>0.43790000000000001</v>
          </cell>
          <cell r="W88">
            <v>430.09</v>
          </cell>
          <cell r="X88" t="str">
            <v>ZTEN</v>
          </cell>
          <cell r="Y88" t="str">
            <v>4105</v>
          </cell>
          <cell r="Z88" t="str">
            <v>VWRI</v>
          </cell>
          <cell r="AA88">
            <v>0.46789999999999998</v>
          </cell>
          <cell r="AB88" t="e">
            <v>#N/A</v>
          </cell>
          <cell r="AC88" t="e">
            <v>#N/A</v>
          </cell>
          <cell r="AD88">
            <v>212.58</v>
          </cell>
          <cell r="AE88">
            <v>454.33</v>
          </cell>
          <cell r="AF88">
            <v>454.33</v>
          </cell>
          <cell r="AG88">
            <v>0.23</v>
          </cell>
          <cell r="AH88">
            <v>558.83000000000004</v>
          </cell>
        </row>
        <row r="89">
          <cell r="F89" t="str">
            <v>VWRI734-2324</v>
          </cell>
          <cell r="G89" t="str">
            <v>PŁYTKI DO HODOWLI KOM. 12-DOŁK. ST</v>
          </cell>
          <cell r="H89" t="str">
            <v>✔</v>
          </cell>
          <cell r="I89" t="str">
            <v>🔆</v>
          </cell>
          <cell r="J89" t="str">
            <v/>
          </cell>
          <cell r="K89" t="str">
            <v>2</v>
          </cell>
          <cell r="L89" t="str">
            <v>✔</v>
          </cell>
          <cell r="M89" t="str">
            <v>-</v>
          </cell>
          <cell r="N89">
            <v>1</v>
          </cell>
          <cell r="O89" t="str">
            <v>CS</v>
          </cell>
          <cell r="P89" t="str">
            <v>100 items</v>
          </cell>
          <cell r="Q89">
            <v>1</v>
          </cell>
          <cell r="R89">
            <v>240.53</v>
          </cell>
          <cell r="S89">
            <v>0</v>
          </cell>
          <cell r="T89" t="str">
            <v/>
          </cell>
          <cell r="U89">
            <v>240.53</v>
          </cell>
          <cell r="V89">
            <v>0.4637</v>
          </cell>
          <cell r="W89">
            <v>448.49</v>
          </cell>
          <cell r="X89" t="str">
            <v>ZTEN</v>
          </cell>
          <cell r="Y89" t="str">
            <v>2501</v>
          </cell>
          <cell r="Z89" t="str">
            <v>VWRI</v>
          </cell>
          <cell r="AA89">
            <v>0.49370000000000003</v>
          </cell>
          <cell r="AB89" t="e">
            <v>#N/A</v>
          </cell>
          <cell r="AC89" t="e">
            <v>#N/A</v>
          </cell>
          <cell r="AD89">
            <v>234.54</v>
          </cell>
          <cell r="AE89">
            <v>475.07</v>
          </cell>
          <cell r="AF89">
            <v>475.07</v>
          </cell>
          <cell r="AG89">
            <v>0.23</v>
          </cell>
          <cell r="AH89">
            <v>584.34</v>
          </cell>
        </row>
        <row r="90">
          <cell r="F90" t="str">
            <v>VWRI734-2322</v>
          </cell>
          <cell r="G90" t="str">
            <v>SZALKI DO HODOWLI KOM. 150MM ST</v>
          </cell>
          <cell r="H90" t="str">
            <v>✔</v>
          </cell>
          <cell r="I90" t="str">
            <v>🔆</v>
          </cell>
          <cell r="J90" t="str">
            <v/>
          </cell>
          <cell r="K90" t="str">
            <v>52</v>
          </cell>
          <cell r="L90" t="str">
            <v>✔</v>
          </cell>
          <cell r="M90" t="str">
            <v>-</v>
          </cell>
          <cell r="N90">
            <v>1</v>
          </cell>
          <cell r="O90" t="str">
            <v>CS</v>
          </cell>
          <cell r="P90" t="str">
            <v>120 items</v>
          </cell>
          <cell r="Q90">
            <v>1</v>
          </cell>
          <cell r="R90">
            <v>226.7</v>
          </cell>
          <cell r="S90">
            <v>0</v>
          </cell>
          <cell r="T90" t="str">
            <v/>
          </cell>
          <cell r="U90">
            <v>226.7</v>
          </cell>
          <cell r="V90">
            <v>0.4259</v>
          </cell>
          <cell r="W90">
            <v>394.91</v>
          </cell>
          <cell r="X90" t="str">
            <v>ZTEN</v>
          </cell>
          <cell r="Y90" t="str">
            <v>4105</v>
          </cell>
          <cell r="Z90" t="str">
            <v>VWRI</v>
          </cell>
          <cell r="AA90">
            <v>0.45590000000000003</v>
          </cell>
          <cell r="AB90" t="e">
            <v>#N/A</v>
          </cell>
          <cell r="AC90" t="e">
            <v>#N/A</v>
          </cell>
          <cell r="AD90">
            <v>189.95</v>
          </cell>
          <cell r="AE90">
            <v>416.65</v>
          </cell>
          <cell r="AF90">
            <v>416.65</v>
          </cell>
          <cell r="AG90">
            <v>0.23</v>
          </cell>
          <cell r="AH90">
            <v>512.48</v>
          </cell>
        </row>
        <row r="91">
          <cell r="F91" t="str">
            <v>VWRI734-2321</v>
          </cell>
          <cell r="G91" t="str">
            <v>SZALKI DO HODOWLI KOM. 100 GRIP. RING ST</v>
          </cell>
          <cell r="H91" t="str">
            <v>✔</v>
          </cell>
          <cell r="I91" t="str">
            <v>🔆</v>
          </cell>
          <cell r="J91" t="str">
            <v/>
          </cell>
          <cell r="K91" t="str">
            <v>243</v>
          </cell>
          <cell r="L91" t="str">
            <v>✔</v>
          </cell>
          <cell r="M91" t="str">
            <v>-</v>
          </cell>
          <cell r="N91">
            <v>1</v>
          </cell>
          <cell r="O91" t="str">
            <v>CS</v>
          </cell>
          <cell r="P91" t="str">
            <v>300 items</v>
          </cell>
          <cell r="Q91">
            <v>1</v>
          </cell>
          <cell r="R91">
            <v>181.06</v>
          </cell>
          <cell r="S91">
            <v>0</v>
          </cell>
          <cell r="T91" t="str">
            <v/>
          </cell>
          <cell r="U91">
            <v>181.06</v>
          </cell>
          <cell r="V91">
            <v>0.47949999999999998</v>
          </cell>
          <cell r="W91">
            <v>347.88</v>
          </cell>
          <cell r="X91" t="str">
            <v>ZTEN</v>
          </cell>
          <cell r="Y91" t="str">
            <v>4105</v>
          </cell>
          <cell r="Z91" t="str">
            <v>VWRI</v>
          </cell>
          <cell r="AA91">
            <v>0.45</v>
          </cell>
          <cell r="AB91" t="e">
            <v>#N/A</v>
          </cell>
          <cell r="AC91" t="e">
            <v>#N/A</v>
          </cell>
          <cell r="AD91">
            <v>148.13999999999999</v>
          </cell>
          <cell r="AE91">
            <v>329.2</v>
          </cell>
          <cell r="AF91">
            <v>329.2</v>
          </cell>
          <cell r="AG91">
            <v>0.23</v>
          </cell>
          <cell r="AH91">
            <v>404.92</v>
          </cell>
        </row>
        <row r="92">
          <cell r="F92" t="str">
            <v>VWRI734-2317</v>
          </cell>
          <cell r="G92" t="str">
            <v>SZALKI DO HODOWLI KOM. 35MM STERYLNE</v>
          </cell>
          <cell r="H92" t="str">
            <v>✔</v>
          </cell>
          <cell r="I92" t="str">
            <v>🔆</v>
          </cell>
          <cell r="J92" t="str">
            <v/>
          </cell>
          <cell r="K92" t="str">
            <v>68</v>
          </cell>
          <cell r="L92" t="str">
            <v>✔</v>
          </cell>
          <cell r="M92" t="str">
            <v>-</v>
          </cell>
          <cell r="N92">
            <v>1</v>
          </cell>
          <cell r="O92" t="str">
            <v>CS</v>
          </cell>
          <cell r="P92" t="str">
            <v>960 items</v>
          </cell>
          <cell r="Q92">
            <v>1</v>
          </cell>
          <cell r="R92">
            <v>294.61</v>
          </cell>
          <cell r="S92">
            <v>0</v>
          </cell>
          <cell r="T92" t="str">
            <v/>
          </cell>
          <cell r="U92">
            <v>294.61</v>
          </cell>
          <cell r="V92">
            <v>0.43719999999999998</v>
          </cell>
          <cell r="W92">
            <v>523.47</v>
          </cell>
          <cell r="X92" t="str">
            <v>ZTEN</v>
          </cell>
          <cell r="Y92" t="str">
            <v>4105</v>
          </cell>
          <cell r="Z92" t="str">
            <v>VWRI</v>
          </cell>
          <cell r="AA92">
            <v>0.4672</v>
          </cell>
          <cell r="AB92" t="e">
            <v>#N/A</v>
          </cell>
          <cell r="AC92" t="e">
            <v>#N/A</v>
          </cell>
          <cell r="AD92">
            <v>258.33999999999997</v>
          </cell>
          <cell r="AE92">
            <v>552.95000000000005</v>
          </cell>
          <cell r="AF92">
            <v>552.95000000000005</v>
          </cell>
          <cell r="AG92">
            <v>0.23</v>
          </cell>
          <cell r="AH92">
            <v>680.13</v>
          </cell>
        </row>
        <row r="93">
          <cell r="F93" t="str">
            <v>VWRI734-2313</v>
          </cell>
          <cell r="G93" t="str">
            <v>BUTELKI DO HODOWLI KOM.  75 VENT CAP ST</v>
          </cell>
          <cell r="H93" t="str">
            <v>✔</v>
          </cell>
          <cell r="I93" t="str">
            <v>🔆</v>
          </cell>
          <cell r="J93" t="str">
            <v/>
          </cell>
          <cell r="K93" t="str">
            <v>4</v>
          </cell>
          <cell r="L93" t="str">
            <v>✔</v>
          </cell>
          <cell r="M93" t="str">
            <v>-</v>
          </cell>
          <cell r="N93">
            <v>1</v>
          </cell>
          <cell r="O93" t="str">
            <v>CS</v>
          </cell>
          <cell r="P93" t="str">
            <v>100 items</v>
          </cell>
          <cell r="Q93">
            <v>1</v>
          </cell>
          <cell r="R93">
            <v>166.4</v>
          </cell>
          <cell r="S93">
            <v>0</v>
          </cell>
          <cell r="T93" t="str">
            <v/>
          </cell>
          <cell r="U93">
            <v>166.4</v>
          </cell>
          <cell r="V93">
            <v>0.52049999999999996</v>
          </cell>
          <cell r="W93">
            <v>347.02</v>
          </cell>
          <cell r="X93" t="str">
            <v>ZTEN</v>
          </cell>
          <cell r="Y93" t="str">
            <v>2501</v>
          </cell>
          <cell r="Z93" t="str">
            <v>VWRI</v>
          </cell>
          <cell r="AA93">
            <v>0.5</v>
          </cell>
          <cell r="AB93" t="e">
            <v>#N/A</v>
          </cell>
          <cell r="AC93" t="e">
            <v>#N/A</v>
          </cell>
          <cell r="AD93">
            <v>166.4</v>
          </cell>
          <cell r="AE93">
            <v>332.8</v>
          </cell>
          <cell r="AF93">
            <v>332.8</v>
          </cell>
          <cell r="AG93">
            <v>0.23</v>
          </cell>
          <cell r="AH93">
            <v>409.34</v>
          </cell>
        </row>
        <row r="94">
          <cell r="F94" t="str">
            <v>VWRI734-2311</v>
          </cell>
          <cell r="G94" t="str">
            <v>BUTELKI DO HODOWLI KOM.  25CM² VENT CAP</v>
          </cell>
          <cell r="H94" t="str">
            <v>✔</v>
          </cell>
          <cell r="I94" t="str">
            <v/>
          </cell>
          <cell r="J94" t="str">
            <v/>
          </cell>
          <cell r="K94" t="str">
            <v>2</v>
          </cell>
          <cell r="L94" t="str">
            <v>✔</v>
          </cell>
          <cell r="M94" t="str">
            <v>-</v>
          </cell>
          <cell r="N94">
            <v>1</v>
          </cell>
          <cell r="O94" t="str">
            <v>CS</v>
          </cell>
          <cell r="P94" t="str">
            <v>200 items</v>
          </cell>
          <cell r="Q94">
            <v>1</v>
          </cell>
          <cell r="R94">
            <v>211.63</v>
          </cell>
          <cell r="S94">
            <v>0</v>
          </cell>
          <cell r="T94" t="str">
            <v/>
          </cell>
          <cell r="U94">
            <v>211.63</v>
          </cell>
          <cell r="V94">
            <v>0.4743</v>
          </cell>
          <cell r="W94">
            <v>402.55</v>
          </cell>
          <cell r="X94" t="str">
            <v>ZTEN</v>
          </cell>
          <cell r="Y94" t="str">
            <v>2501</v>
          </cell>
          <cell r="Z94" t="str">
            <v>VWRI</v>
          </cell>
          <cell r="AA94">
            <v>0.50429999999999997</v>
          </cell>
          <cell r="AB94" t="e">
            <v>#N/A</v>
          </cell>
          <cell r="AC94" t="e">
            <v>#N/A</v>
          </cell>
          <cell r="AD94">
            <v>215.3</v>
          </cell>
          <cell r="AE94">
            <v>426.93</v>
          </cell>
          <cell r="AF94">
            <v>426.93</v>
          </cell>
          <cell r="AG94">
            <v>0.23</v>
          </cell>
          <cell r="AH94">
            <v>525.12</v>
          </cell>
        </row>
        <row r="95">
          <cell r="F95" t="str">
            <v>VWRI732-3767</v>
          </cell>
          <cell r="G95" t="str">
            <v>PŁYTKI PCR 96-DOŁK.PÓŁ-KOŁ.ROCHE KOD KR.</v>
          </cell>
          <cell r="H95" t="str">
            <v>✔</v>
          </cell>
          <cell r="I95" t="str">
            <v/>
          </cell>
          <cell r="J95" t="str">
            <v/>
          </cell>
          <cell r="K95" t="str">
            <v>270</v>
          </cell>
          <cell r="L95" t="str">
            <v>✔</v>
          </cell>
          <cell r="M95" t="str">
            <v>-</v>
          </cell>
          <cell r="N95">
            <v>10</v>
          </cell>
          <cell r="O95" t="str">
            <v>CS</v>
          </cell>
          <cell r="P95" t="str">
            <v>50 items</v>
          </cell>
          <cell r="Q95">
            <v>1</v>
          </cell>
          <cell r="R95">
            <v>240.73</v>
          </cell>
          <cell r="S95">
            <v>0</v>
          </cell>
          <cell r="T95" t="str">
            <v/>
          </cell>
          <cell r="U95">
            <v>240.73</v>
          </cell>
          <cell r="V95">
            <v>0.43180000000000002</v>
          </cell>
          <cell r="W95">
            <v>423.67</v>
          </cell>
          <cell r="X95" t="str">
            <v>ZTEN</v>
          </cell>
          <cell r="Y95" t="str">
            <v>4105</v>
          </cell>
          <cell r="Z95" t="str">
            <v>VWRI</v>
          </cell>
          <cell r="AA95">
            <v>0.46179999999999999</v>
          </cell>
          <cell r="AB95" t="e">
            <v>#N/A</v>
          </cell>
          <cell r="AC95" t="e">
            <v>#N/A</v>
          </cell>
          <cell r="AD95">
            <v>206.56</v>
          </cell>
          <cell r="AE95">
            <v>447.29</v>
          </cell>
          <cell r="AF95">
            <v>447.29</v>
          </cell>
          <cell r="AG95">
            <v>0.23</v>
          </cell>
          <cell r="AH95">
            <v>550.16999999999996</v>
          </cell>
        </row>
        <row r="96">
          <cell r="F96" t="str">
            <v>SERVVAR4CONT1</v>
          </cell>
          <cell r="G96" t="str">
            <v>CB-Kit for in vitro cell culture</v>
          </cell>
          <cell r="H96" t="str">
            <v>Cena na zapytanie</v>
          </cell>
          <cell r="I96" t="str">
            <v/>
          </cell>
          <cell r="J96" t="str">
            <v/>
          </cell>
          <cell r="K96" t="str">
            <v>0</v>
          </cell>
          <cell r="L96" t="str">
            <v>✔</v>
          </cell>
          <cell r="M96" t="str">
            <v>-</v>
          </cell>
          <cell r="N96">
            <v>0</v>
          </cell>
          <cell r="O96" t="str">
            <v/>
          </cell>
          <cell r="P96" t="str">
            <v>1 items</v>
          </cell>
          <cell r="Q96">
            <v>1</v>
          </cell>
          <cell r="R96">
            <v>0</v>
          </cell>
          <cell r="S96">
            <v>0</v>
          </cell>
          <cell r="T96" t="str">
            <v/>
          </cell>
          <cell r="U96">
            <v>0</v>
          </cell>
          <cell r="V96">
            <v>1</v>
          </cell>
          <cell r="W96">
            <v>2000</v>
          </cell>
          <cell r="X96" t="str">
            <v>ZTEN</v>
          </cell>
          <cell r="Y96" t="str">
            <v>2501</v>
          </cell>
          <cell r="Z96" t="str">
            <v>SERV</v>
          </cell>
          <cell r="AA96">
            <v>1.03</v>
          </cell>
          <cell r="AB96" t="e">
            <v>#N/A</v>
          </cell>
          <cell r="AC96" t="e">
            <v>#N/A</v>
          </cell>
          <cell r="AD96">
            <v>2000</v>
          </cell>
          <cell r="AE96">
            <v>2000</v>
          </cell>
          <cell r="AF96">
            <v>2000</v>
          </cell>
          <cell r="AG96">
            <v>0.23</v>
          </cell>
          <cell r="AH96">
            <v>2460</v>
          </cell>
        </row>
        <row r="97">
          <cell r="F97" t="str">
            <v>VWRI817-0153</v>
          </cell>
          <cell r="G97" t="str">
            <v>KRIOGENICZNE NAKLEJKI PUNKT 9,5MM NIEBIE</v>
          </cell>
          <cell r="H97" t="str">
            <v>✔</v>
          </cell>
          <cell r="I97" t="str">
            <v/>
          </cell>
          <cell r="J97" t="str">
            <v/>
          </cell>
          <cell r="K97" t="str">
            <v>14</v>
          </cell>
          <cell r="L97" t="str">
            <v>✔</v>
          </cell>
          <cell r="M97" t="str">
            <v>-</v>
          </cell>
          <cell r="N97">
            <v>1</v>
          </cell>
          <cell r="O97" t="str">
            <v>EA</v>
          </cell>
          <cell r="P97" t="str">
            <v>1.000 items</v>
          </cell>
          <cell r="Q97">
            <v>1</v>
          </cell>
          <cell r="R97">
            <v>92.54</v>
          </cell>
          <cell r="S97">
            <v>0</v>
          </cell>
          <cell r="T97" t="str">
            <v/>
          </cell>
          <cell r="U97">
            <v>92.54</v>
          </cell>
          <cell r="V97">
            <v>0.48370000000000002</v>
          </cell>
          <cell r="W97">
            <v>179.23</v>
          </cell>
          <cell r="X97" t="str">
            <v>ZTEN</v>
          </cell>
          <cell r="Y97" t="str">
            <v>4100</v>
          </cell>
          <cell r="Z97" t="str">
            <v>VWRI</v>
          </cell>
          <cell r="AA97">
            <v>0.51370000000000005</v>
          </cell>
          <cell r="AB97" t="e">
            <v>#N/A</v>
          </cell>
          <cell r="AC97" t="e">
            <v>#N/A</v>
          </cell>
          <cell r="AD97">
            <v>97.75</v>
          </cell>
          <cell r="AE97">
            <v>190.29</v>
          </cell>
          <cell r="AF97">
            <v>190.29</v>
          </cell>
          <cell r="AG97">
            <v>0.23</v>
          </cell>
          <cell r="AH97">
            <v>234.06</v>
          </cell>
        </row>
        <row r="98">
          <cell r="F98" t="str">
            <v>VWRI817-0076</v>
          </cell>
          <cell r="G98" t="str">
            <v>TAŚA VINYLOWA 2''X36YRDS BIAŁA</v>
          </cell>
          <cell r="H98" t="str">
            <v>✔</v>
          </cell>
          <cell r="I98" t="str">
            <v>🔆</v>
          </cell>
          <cell r="J98" t="str">
            <v/>
          </cell>
          <cell r="K98" t="str">
            <v>320</v>
          </cell>
          <cell r="L98" t="str">
            <v>✔</v>
          </cell>
          <cell r="M98" t="str">
            <v>-</v>
          </cell>
          <cell r="N98">
            <v>1</v>
          </cell>
          <cell r="O98" t="str">
            <v>CS</v>
          </cell>
          <cell r="P98" t="str">
            <v>1 Roll</v>
          </cell>
          <cell r="Q98">
            <v>1</v>
          </cell>
          <cell r="R98">
            <v>29.76</v>
          </cell>
          <cell r="S98">
            <v>0</v>
          </cell>
          <cell r="T98" t="str">
            <v/>
          </cell>
          <cell r="U98">
            <v>29.76</v>
          </cell>
          <cell r="V98">
            <v>0.6048</v>
          </cell>
          <cell r="W98">
            <v>75.31</v>
          </cell>
          <cell r="X98" t="str">
            <v>ZTEN</v>
          </cell>
          <cell r="Y98" t="str">
            <v>4100</v>
          </cell>
          <cell r="Z98" t="str">
            <v>VWRI</v>
          </cell>
          <cell r="AA98">
            <v>0.6048</v>
          </cell>
          <cell r="AB98" t="e">
            <v>#N/A</v>
          </cell>
          <cell r="AC98" t="e">
            <v>#N/A</v>
          </cell>
          <cell r="AD98">
            <v>45.54</v>
          </cell>
          <cell r="AE98">
            <v>75.3</v>
          </cell>
          <cell r="AF98">
            <v>75.3</v>
          </cell>
          <cell r="AG98">
            <v>0.23</v>
          </cell>
          <cell r="AH98">
            <v>92.62</v>
          </cell>
        </row>
        <row r="99">
          <cell r="F99" t="str">
            <v>VWRI817-0058</v>
          </cell>
          <cell r="G99" t="str">
            <v>TAŚMA WINYLOWA CLEANROOM 25MM TRANSPAR.</v>
          </cell>
          <cell r="H99" t="str">
            <v>✔</v>
          </cell>
          <cell r="I99" t="str">
            <v/>
          </cell>
          <cell r="J99" t="str">
            <v/>
          </cell>
          <cell r="K99" t="str">
            <v>-4</v>
          </cell>
          <cell r="L99" t="str">
            <v>✔</v>
          </cell>
          <cell r="M99" t="str">
            <v>-</v>
          </cell>
          <cell r="N99">
            <v>1</v>
          </cell>
          <cell r="O99" t="str">
            <v>CS</v>
          </cell>
          <cell r="P99" t="str">
            <v>36 Roll</v>
          </cell>
          <cell r="Q99">
            <v>1</v>
          </cell>
          <cell r="R99">
            <v>850.99</v>
          </cell>
          <cell r="S99">
            <v>0</v>
          </cell>
          <cell r="T99" t="str">
            <v/>
          </cell>
          <cell r="U99">
            <v>850.99</v>
          </cell>
          <cell r="V99">
            <v>0.49869999999999998</v>
          </cell>
          <cell r="W99">
            <v>1697.47</v>
          </cell>
          <cell r="X99" t="str">
            <v>ZTEN</v>
          </cell>
          <cell r="Y99" t="str">
            <v>4100</v>
          </cell>
          <cell r="Z99" t="str">
            <v>VWRI</v>
          </cell>
          <cell r="AA99">
            <v>0.49869999999999998</v>
          </cell>
          <cell r="AB99" t="e">
            <v>#N/A</v>
          </cell>
          <cell r="AC99" t="e">
            <v>#N/A</v>
          </cell>
          <cell r="AD99">
            <v>846.58</v>
          </cell>
          <cell r="AE99">
            <v>1697.57</v>
          </cell>
          <cell r="AF99">
            <v>1697.57</v>
          </cell>
          <cell r="AG99">
            <v>0.23</v>
          </cell>
          <cell r="AH99">
            <v>2088.0100000000002</v>
          </cell>
        </row>
        <row r="100">
          <cell r="F100" t="str">
            <v>VWRI817-0051</v>
          </cell>
          <cell r="G100" t="str">
            <v>TASMA VINYLOWA 1X36YRDS BIAŁA</v>
          </cell>
          <cell r="H100" t="str">
            <v>✔</v>
          </cell>
          <cell r="I100" t="str">
            <v>🔆</v>
          </cell>
          <cell r="J100" t="str">
            <v/>
          </cell>
          <cell r="K100" t="str">
            <v>-19</v>
          </cell>
          <cell r="L100" t="str">
            <v>✔</v>
          </cell>
          <cell r="M100" t="str">
            <v>-</v>
          </cell>
          <cell r="N100">
            <v>1</v>
          </cell>
          <cell r="O100" t="str">
            <v>CS</v>
          </cell>
          <cell r="P100" t="str">
            <v>1 Roll</v>
          </cell>
          <cell r="Q100">
            <v>1</v>
          </cell>
          <cell r="R100">
            <v>20.350000000000001</v>
          </cell>
          <cell r="S100">
            <v>0</v>
          </cell>
          <cell r="T100" t="str">
            <v/>
          </cell>
          <cell r="U100">
            <v>20.350000000000001</v>
          </cell>
          <cell r="V100">
            <v>0.60880000000000001</v>
          </cell>
          <cell r="W100">
            <v>52.02</v>
          </cell>
          <cell r="X100" t="str">
            <v>ZTEN</v>
          </cell>
          <cell r="Y100" t="str">
            <v>4100</v>
          </cell>
          <cell r="Z100" t="str">
            <v>VWRI</v>
          </cell>
          <cell r="AA100">
            <v>0.61</v>
          </cell>
          <cell r="AB100" t="e">
            <v>#N/A</v>
          </cell>
          <cell r="AC100" t="e">
            <v>#N/A</v>
          </cell>
          <cell r="AD100">
            <v>31.83</v>
          </cell>
          <cell r="AE100">
            <v>52.18</v>
          </cell>
          <cell r="AF100">
            <v>52.18</v>
          </cell>
          <cell r="AG100">
            <v>0.23</v>
          </cell>
          <cell r="AH100">
            <v>64.180000000000007</v>
          </cell>
        </row>
        <row r="101">
          <cell r="F101" t="str">
            <v>VWRI811-0065</v>
          </cell>
          <cell r="G101" t="str">
            <v>MARKERY CIENKIE, CZARNE</v>
          </cell>
          <cell r="H101" t="str">
            <v>✔</v>
          </cell>
          <cell r="I101" t="str">
            <v>🔆</v>
          </cell>
          <cell r="J101" t="str">
            <v/>
          </cell>
          <cell r="K101" t="str">
            <v>309</v>
          </cell>
          <cell r="L101" t="str">
            <v>✔</v>
          </cell>
          <cell r="M101" t="str">
            <v>-</v>
          </cell>
          <cell r="N101">
            <v>1</v>
          </cell>
          <cell r="O101" t="str">
            <v>EA</v>
          </cell>
          <cell r="P101" t="str">
            <v>10 items</v>
          </cell>
          <cell r="Q101">
            <v>1</v>
          </cell>
          <cell r="R101">
            <v>70.45</v>
          </cell>
          <cell r="S101">
            <v>0</v>
          </cell>
          <cell r="T101" t="str">
            <v/>
          </cell>
          <cell r="U101">
            <v>70.45</v>
          </cell>
          <cell r="V101">
            <v>0.55249999999999999</v>
          </cell>
          <cell r="W101">
            <v>157.41999999999999</v>
          </cell>
          <cell r="X101" t="str">
            <v>ZTEN</v>
          </cell>
          <cell r="Y101" t="str">
            <v>4900</v>
          </cell>
          <cell r="Z101" t="str">
            <v>VWRI</v>
          </cell>
          <cell r="AA101">
            <v>0.58250000000000002</v>
          </cell>
          <cell r="AB101" t="e">
            <v>#N/A</v>
          </cell>
          <cell r="AC101" t="e">
            <v>#N/A</v>
          </cell>
          <cell r="AD101">
            <v>98.29</v>
          </cell>
          <cell r="AE101">
            <v>168.74</v>
          </cell>
          <cell r="AF101">
            <v>168.74</v>
          </cell>
          <cell r="AG101">
            <v>0.23</v>
          </cell>
          <cell r="AH101">
            <v>207.55</v>
          </cell>
        </row>
        <row r="102">
          <cell r="F102" t="str">
            <v>BAKR43001-0010</v>
          </cell>
          <cell r="G102" t="str">
            <v>[EN]PLATE® PS 1ML</v>
          </cell>
          <cell r="H102" t="str">
            <v>✔</v>
          </cell>
          <cell r="I102" t="str">
            <v>🔆</v>
          </cell>
          <cell r="J102" t="str">
            <v/>
          </cell>
          <cell r="K102" t="str">
            <v>172</v>
          </cell>
          <cell r="L102" t="str">
            <v>✔</v>
          </cell>
          <cell r="M102" t="str">
            <v>-</v>
          </cell>
          <cell r="N102">
            <v>224</v>
          </cell>
          <cell r="O102" t="str">
            <v>EA</v>
          </cell>
          <cell r="P102" t="str">
            <v>20 items</v>
          </cell>
          <cell r="Q102">
            <v>1</v>
          </cell>
          <cell r="R102">
            <v>145.78</v>
          </cell>
          <cell r="S102">
            <v>0</v>
          </cell>
          <cell r="T102" t="str">
            <v/>
          </cell>
          <cell r="U102">
            <v>145.78</v>
          </cell>
          <cell r="V102">
            <v>0.3851</v>
          </cell>
          <cell r="W102">
            <v>237.07</v>
          </cell>
          <cell r="X102" t="str">
            <v>ZTEN</v>
          </cell>
          <cell r="Y102" t="str">
            <v>4105</v>
          </cell>
          <cell r="Z102" t="str">
            <v>BAKR</v>
          </cell>
          <cell r="AA102">
            <v>0.41510000000000002</v>
          </cell>
          <cell r="AB102" t="e">
            <v>#N/A</v>
          </cell>
          <cell r="AC102" t="e">
            <v>#N/A</v>
          </cell>
          <cell r="AD102">
            <v>103.46</v>
          </cell>
          <cell r="AE102">
            <v>249.24</v>
          </cell>
          <cell r="AF102">
            <v>249.24</v>
          </cell>
          <cell r="AG102">
            <v>0.23</v>
          </cell>
          <cell r="AH102">
            <v>306.57</v>
          </cell>
        </row>
        <row r="103">
          <cell r="F103" t="str">
            <v>BAKR43001-0016</v>
          </cell>
          <cell r="G103" t="str">
            <v>PŁYTKA PP 1ML</v>
          </cell>
          <cell r="H103" t="str">
            <v>✔</v>
          </cell>
          <cell r="I103" t="str">
            <v>🔆</v>
          </cell>
          <cell r="J103" t="str">
            <v/>
          </cell>
          <cell r="K103" t="str">
            <v>275</v>
          </cell>
          <cell r="L103" t="str">
            <v>✔</v>
          </cell>
          <cell r="M103" t="str">
            <v>-</v>
          </cell>
          <cell r="N103">
            <v>224</v>
          </cell>
          <cell r="O103" t="str">
            <v>EA</v>
          </cell>
          <cell r="P103" t="str">
            <v>20 items</v>
          </cell>
          <cell r="Q103">
            <v>1</v>
          </cell>
          <cell r="R103">
            <v>150.22999999999999</v>
          </cell>
          <cell r="S103">
            <v>0</v>
          </cell>
          <cell r="T103" t="str">
            <v/>
          </cell>
          <cell r="U103">
            <v>150.22999999999999</v>
          </cell>
          <cell r="V103">
            <v>0.40289999999999998</v>
          </cell>
          <cell r="W103">
            <v>251.62</v>
          </cell>
          <cell r="X103" t="str">
            <v>ZTEN</v>
          </cell>
          <cell r="Y103" t="str">
            <v>4105</v>
          </cell>
          <cell r="Z103" t="str">
            <v>BAKR</v>
          </cell>
          <cell r="AA103">
            <v>0.43290000000000001</v>
          </cell>
          <cell r="AB103" t="e">
            <v>#N/A</v>
          </cell>
          <cell r="AC103" t="e">
            <v>#N/A</v>
          </cell>
          <cell r="AD103">
            <v>114.68</v>
          </cell>
          <cell r="AE103">
            <v>264.91000000000003</v>
          </cell>
          <cell r="AF103">
            <v>264.91000000000003</v>
          </cell>
          <cell r="AG103">
            <v>0.23</v>
          </cell>
          <cell r="AH103">
            <v>325.83999999999997</v>
          </cell>
        </row>
        <row r="104">
          <cell r="F104" t="str">
            <v>BAKR43001-0017</v>
          </cell>
          <cell r="G104" t="str">
            <v>NAKRYWKI CAPMAT DO PŁYTEK 1ML SHORE 85</v>
          </cell>
          <cell r="H104" t="str">
            <v>✔</v>
          </cell>
          <cell r="I104" t="str">
            <v/>
          </cell>
          <cell r="J104" t="str">
            <v/>
          </cell>
          <cell r="K104" t="str">
            <v>135</v>
          </cell>
          <cell r="L104" t="str">
            <v>✔</v>
          </cell>
          <cell r="M104" t="str">
            <v>-</v>
          </cell>
          <cell r="N104">
            <v>440</v>
          </cell>
          <cell r="O104" t="str">
            <v>EA</v>
          </cell>
          <cell r="P104" t="str">
            <v>20 items</v>
          </cell>
          <cell r="Q104">
            <v>1</v>
          </cell>
          <cell r="R104">
            <v>101.31</v>
          </cell>
          <cell r="S104">
            <v>0</v>
          </cell>
          <cell r="T104" t="str">
            <v/>
          </cell>
          <cell r="U104">
            <v>101.31</v>
          </cell>
          <cell r="V104">
            <v>0.41049999999999998</v>
          </cell>
          <cell r="W104">
            <v>171.85</v>
          </cell>
          <cell r="X104" t="str">
            <v>ZTEN</v>
          </cell>
          <cell r="Y104" t="str">
            <v>4105</v>
          </cell>
          <cell r="Z104" t="str">
            <v>BAKR</v>
          </cell>
          <cell r="AA104">
            <v>0.4405</v>
          </cell>
          <cell r="AB104" t="e">
            <v>#N/A</v>
          </cell>
          <cell r="AC104" t="e">
            <v>#N/A</v>
          </cell>
          <cell r="AD104">
            <v>79.760000000000005</v>
          </cell>
          <cell r="AE104">
            <v>181.07</v>
          </cell>
          <cell r="AF104">
            <v>181.07</v>
          </cell>
          <cell r="AG104">
            <v>0.23</v>
          </cell>
          <cell r="AH104">
            <v>222.72</v>
          </cell>
        </row>
        <row r="105">
          <cell r="F105" t="str">
            <v>BAKR43001-0020</v>
          </cell>
          <cell r="G105" t="str">
            <v>PŁYTKI ® SW 2ML - 96 DOŁKOWE</v>
          </cell>
          <cell r="H105" t="str">
            <v>✔</v>
          </cell>
          <cell r="I105" t="str">
            <v>🔆</v>
          </cell>
          <cell r="J105" t="str">
            <v/>
          </cell>
          <cell r="K105" t="str">
            <v>80</v>
          </cell>
          <cell r="L105" t="str">
            <v>✔</v>
          </cell>
          <cell r="M105" t="str">
            <v>-</v>
          </cell>
          <cell r="N105">
            <v>224</v>
          </cell>
          <cell r="O105" t="str">
            <v>EA</v>
          </cell>
          <cell r="P105" t="str">
            <v>20 items</v>
          </cell>
          <cell r="Q105">
            <v>1</v>
          </cell>
          <cell r="R105">
            <v>132.13</v>
          </cell>
          <cell r="S105">
            <v>0</v>
          </cell>
          <cell r="T105" t="str">
            <v/>
          </cell>
          <cell r="U105">
            <v>132.13</v>
          </cell>
          <cell r="V105">
            <v>0.39550000000000002</v>
          </cell>
          <cell r="W105">
            <v>218.56</v>
          </cell>
          <cell r="X105" t="str">
            <v>ZTEN</v>
          </cell>
          <cell r="Y105" t="str">
            <v>4105</v>
          </cell>
          <cell r="Z105" t="str">
            <v>BAKR</v>
          </cell>
          <cell r="AA105">
            <v>0.42549999999999999</v>
          </cell>
          <cell r="AB105" t="e">
            <v>#N/A</v>
          </cell>
          <cell r="AC105" t="e">
            <v>#N/A</v>
          </cell>
          <cell r="AD105">
            <v>97.86</v>
          </cell>
          <cell r="AE105">
            <v>229.99</v>
          </cell>
          <cell r="AF105">
            <v>229.99</v>
          </cell>
          <cell r="AG105">
            <v>0.23</v>
          </cell>
          <cell r="AH105">
            <v>282.89</v>
          </cell>
        </row>
        <row r="106">
          <cell r="F106" t="str">
            <v>BAKR43001-0022</v>
          </cell>
          <cell r="G106" t="str">
            <v>MATA DO PŁYTEK SW 2ML</v>
          </cell>
          <cell r="H106" t="str">
            <v>✔</v>
          </cell>
          <cell r="I106" t="str">
            <v>🔆</v>
          </cell>
          <cell r="J106" t="str">
            <v/>
          </cell>
          <cell r="K106" t="str">
            <v>-25</v>
          </cell>
          <cell r="L106" t="str">
            <v>✔</v>
          </cell>
          <cell r="M106" t="str">
            <v>-</v>
          </cell>
          <cell r="N106">
            <v>440</v>
          </cell>
          <cell r="O106" t="str">
            <v>EA</v>
          </cell>
          <cell r="P106" t="str">
            <v>20 items</v>
          </cell>
          <cell r="Q106">
            <v>1</v>
          </cell>
          <cell r="R106">
            <v>95.67</v>
          </cell>
          <cell r="S106">
            <v>0</v>
          </cell>
          <cell r="T106" t="str">
            <v/>
          </cell>
          <cell r="U106">
            <v>95.67</v>
          </cell>
          <cell r="V106">
            <v>0.3952</v>
          </cell>
          <cell r="W106">
            <v>158.19</v>
          </cell>
          <cell r="X106" t="str">
            <v>ZTEN</v>
          </cell>
          <cell r="Y106" t="str">
            <v>4105</v>
          </cell>
          <cell r="Z106" t="str">
            <v>BAKR</v>
          </cell>
          <cell r="AA106">
            <v>0.42520000000000002</v>
          </cell>
          <cell r="AB106" t="e">
            <v>#N/A</v>
          </cell>
          <cell r="AC106" t="e">
            <v>#N/A</v>
          </cell>
          <cell r="AD106">
            <v>70.77</v>
          </cell>
          <cell r="AE106">
            <v>166.44</v>
          </cell>
          <cell r="AF106">
            <v>166.44</v>
          </cell>
          <cell r="AG106">
            <v>0.23</v>
          </cell>
          <cell r="AH106">
            <v>204.72</v>
          </cell>
        </row>
        <row r="107">
          <cell r="F107" t="str">
            <v>BAKR43001-0031</v>
          </cell>
          <cell r="G107" t="str">
            <v>[EN]DILTUTION STRIP 8 WELLS SW</v>
          </cell>
          <cell r="H107" t="str">
            <v>✔</v>
          </cell>
          <cell r="I107" t="str">
            <v/>
          </cell>
          <cell r="J107" t="str">
            <v/>
          </cell>
          <cell r="K107" t="str">
            <v>13</v>
          </cell>
          <cell r="L107" t="str">
            <v>✔</v>
          </cell>
          <cell r="M107" t="str">
            <v>-</v>
          </cell>
          <cell r="N107">
            <v>54</v>
          </cell>
          <cell r="O107" t="str">
            <v>EA</v>
          </cell>
          <cell r="P107" t="str">
            <v>250 items</v>
          </cell>
          <cell r="Q107">
            <v>1</v>
          </cell>
          <cell r="R107">
            <v>227.8</v>
          </cell>
          <cell r="S107">
            <v>0</v>
          </cell>
          <cell r="T107" t="str">
            <v/>
          </cell>
          <cell r="U107">
            <v>227.8</v>
          </cell>
          <cell r="V107">
            <v>0.3952</v>
          </cell>
          <cell r="W107">
            <v>376.68</v>
          </cell>
          <cell r="X107" t="str">
            <v>ZTEN</v>
          </cell>
          <cell r="Y107" t="str">
            <v>4105</v>
          </cell>
          <cell r="Z107" t="str">
            <v>BAKR</v>
          </cell>
          <cell r="AA107">
            <v>0.42520000000000002</v>
          </cell>
          <cell r="AB107" t="e">
            <v>#N/A</v>
          </cell>
          <cell r="AC107" t="e">
            <v>#N/A</v>
          </cell>
          <cell r="AD107">
            <v>168.51</v>
          </cell>
          <cell r="AE107">
            <v>396.31</v>
          </cell>
          <cell r="AF107">
            <v>396.31</v>
          </cell>
          <cell r="AG107">
            <v>0.23</v>
          </cell>
          <cell r="AH107">
            <v>487.46</v>
          </cell>
        </row>
        <row r="108">
          <cell r="F108" t="str">
            <v>BAKR43001-0062</v>
          </cell>
          <cell r="G108" t="str">
            <v>[EN]PLATE PP 5ML SW</v>
          </cell>
          <cell r="H108" t="str">
            <v>✔</v>
          </cell>
          <cell r="I108" t="str">
            <v>🔆</v>
          </cell>
          <cell r="J108" t="str">
            <v/>
          </cell>
          <cell r="K108" t="str">
            <v>167</v>
          </cell>
          <cell r="L108" t="str">
            <v>✔</v>
          </cell>
          <cell r="M108" t="str">
            <v>-</v>
          </cell>
          <cell r="N108">
            <v>224</v>
          </cell>
          <cell r="O108" t="str">
            <v>EA</v>
          </cell>
          <cell r="P108" t="str">
            <v>20 items</v>
          </cell>
          <cell r="Q108">
            <v>1</v>
          </cell>
          <cell r="R108">
            <v>197.33</v>
          </cell>
          <cell r="S108">
            <v>0</v>
          </cell>
          <cell r="T108" t="str">
            <v/>
          </cell>
          <cell r="U108">
            <v>197.33</v>
          </cell>
          <cell r="V108">
            <v>0.34620000000000001</v>
          </cell>
          <cell r="W108">
            <v>301.8</v>
          </cell>
          <cell r="X108" t="str">
            <v>ZTEN</v>
          </cell>
          <cell r="Y108" t="str">
            <v>4105</v>
          </cell>
          <cell r="Z108" t="str">
            <v>BAKR</v>
          </cell>
          <cell r="AA108">
            <v>0.37619999999999998</v>
          </cell>
          <cell r="AB108" t="e">
            <v>#N/A</v>
          </cell>
          <cell r="AC108" t="e">
            <v>#N/A</v>
          </cell>
          <cell r="AD108">
            <v>119.01</v>
          </cell>
          <cell r="AE108">
            <v>316.33999999999997</v>
          </cell>
          <cell r="AF108">
            <v>316.33999999999997</v>
          </cell>
          <cell r="AG108">
            <v>0.23</v>
          </cell>
          <cell r="AH108">
            <v>389.1</v>
          </cell>
        </row>
        <row r="109">
          <cell r="F109" t="str">
            <v>BAKR43001-0066</v>
          </cell>
          <cell r="G109" t="str">
            <v>[EN]PLATE PP SW 24 10ML</v>
          </cell>
          <cell r="H109" t="str">
            <v>✔</v>
          </cell>
          <cell r="I109" t="str">
            <v>🔆</v>
          </cell>
          <cell r="J109" t="str">
            <v/>
          </cell>
          <cell r="K109" t="str">
            <v>33</v>
          </cell>
          <cell r="L109" t="str">
            <v>✔</v>
          </cell>
          <cell r="M109" t="str">
            <v>-</v>
          </cell>
          <cell r="N109">
            <v>224</v>
          </cell>
          <cell r="O109" t="str">
            <v>EA</v>
          </cell>
          <cell r="P109" t="str">
            <v>20 items</v>
          </cell>
          <cell r="Q109">
            <v>1</v>
          </cell>
          <cell r="R109">
            <v>195.84</v>
          </cell>
          <cell r="S109">
            <v>0</v>
          </cell>
          <cell r="T109" t="str">
            <v/>
          </cell>
          <cell r="U109">
            <v>195.84</v>
          </cell>
          <cell r="V109">
            <v>0.39560000000000001</v>
          </cell>
          <cell r="W109">
            <v>324.02999999999997</v>
          </cell>
          <cell r="X109" t="str">
            <v>ZTEN</v>
          </cell>
          <cell r="Y109" t="str">
            <v>4105</v>
          </cell>
          <cell r="Z109" t="str">
            <v>BAKR</v>
          </cell>
          <cell r="AA109">
            <v>0.42559999999999998</v>
          </cell>
          <cell r="AB109" t="e">
            <v>#N/A</v>
          </cell>
          <cell r="AC109" t="e">
            <v>#N/A</v>
          </cell>
          <cell r="AD109">
            <v>145.11000000000001</v>
          </cell>
          <cell r="AE109">
            <v>340.95</v>
          </cell>
          <cell r="AF109">
            <v>340.95</v>
          </cell>
          <cell r="AG109">
            <v>0.23</v>
          </cell>
          <cell r="AH109">
            <v>419.37</v>
          </cell>
        </row>
        <row r="110">
          <cell r="F110" t="str">
            <v>BAKR43001-0069</v>
          </cell>
          <cell r="G110" t="str">
            <v>[EN]CAPMAT SW 48 5ML</v>
          </cell>
          <cell r="H110" t="str">
            <v>✔</v>
          </cell>
          <cell r="I110" t="str">
            <v/>
          </cell>
          <cell r="J110" t="str">
            <v/>
          </cell>
          <cell r="K110" t="str">
            <v>322</v>
          </cell>
          <cell r="L110" t="str">
            <v>✔</v>
          </cell>
          <cell r="M110" t="str">
            <v>-</v>
          </cell>
          <cell r="N110">
            <v>440</v>
          </cell>
          <cell r="O110" t="str">
            <v>EA</v>
          </cell>
          <cell r="P110" t="str">
            <v>20 items</v>
          </cell>
          <cell r="Q110">
            <v>1</v>
          </cell>
          <cell r="R110">
            <v>154.88999999999999</v>
          </cell>
          <cell r="S110">
            <v>0</v>
          </cell>
          <cell r="T110" t="str">
            <v/>
          </cell>
          <cell r="U110">
            <v>154.88999999999999</v>
          </cell>
          <cell r="V110">
            <v>0.39539999999999997</v>
          </cell>
          <cell r="W110">
            <v>256.17</v>
          </cell>
          <cell r="X110" t="str">
            <v>ZTEN</v>
          </cell>
          <cell r="Y110" t="str">
            <v>4105</v>
          </cell>
          <cell r="Z110" t="str">
            <v>BAKR</v>
          </cell>
          <cell r="AA110">
            <v>0.4254</v>
          </cell>
          <cell r="AB110" t="e">
            <v>#N/A</v>
          </cell>
          <cell r="AC110" t="e">
            <v>#N/A</v>
          </cell>
          <cell r="AD110">
            <v>114.67</v>
          </cell>
          <cell r="AE110">
            <v>269.56</v>
          </cell>
          <cell r="AF110">
            <v>269.56</v>
          </cell>
          <cell r="AG110">
            <v>0.23</v>
          </cell>
          <cell r="AH110">
            <v>331.56</v>
          </cell>
        </row>
        <row r="111">
          <cell r="F111" t="str">
            <v>BAKR43001-0070</v>
          </cell>
          <cell r="G111" t="str">
            <v>[EN]CAPMAT SW 24 10ML</v>
          </cell>
          <cell r="H111" t="str">
            <v>✔</v>
          </cell>
          <cell r="I111" t="str">
            <v/>
          </cell>
          <cell r="J111" t="str">
            <v/>
          </cell>
          <cell r="K111" t="str">
            <v>224</v>
          </cell>
          <cell r="L111" t="str">
            <v>✔</v>
          </cell>
          <cell r="M111" t="str">
            <v>-</v>
          </cell>
          <cell r="N111">
            <v>440</v>
          </cell>
          <cell r="O111" t="str">
            <v>EA</v>
          </cell>
          <cell r="P111" t="str">
            <v>20 items</v>
          </cell>
          <cell r="Q111">
            <v>1</v>
          </cell>
          <cell r="R111">
            <v>104.79</v>
          </cell>
          <cell r="S111">
            <v>0</v>
          </cell>
          <cell r="T111" t="str">
            <v/>
          </cell>
          <cell r="U111">
            <v>104.79</v>
          </cell>
          <cell r="V111">
            <v>0.39529999999999998</v>
          </cell>
          <cell r="W111">
            <v>173.29</v>
          </cell>
          <cell r="X111" t="str">
            <v>ZTEN</v>
          </cell>
          <cell r="Y111" t="str">
            <v>4105</v>
          </cell>
          <cell r="Z111" t="str">
            <v>BAKR</v>
          </cell>
          <cell r="AA111">
            <v>0.42530000000000001</v>
          </cell>
          <cell r="AB111" t="e">
            <v>#N/A</v>
          </cell>
          <cell r="AC111" t="e">
            <v>#N/A</v>
          </cell>
          <cell r="AD111">
            <v>77.55</v>
          </cell>
          <cell r="AE111">
            <v>182.34</v>
          </cell>
          <cell r="AF111">
            <v>182.34</v>
          </cell>
          <cell r="AG111">
            <v>0.23</v>
          </cell>
          <cell r="AH111">
            <v>224.28</v>
          </cell>
        </row>
        <row r="112">
          <cell r="F112" t="str">
            <v>BAKR43001-0101</v>
          </cell>
          <cell r="G112" t="str">
            <v>PŁTKI 96-DOŁKOWE 1.2ML</v>
          </cell>
          <cell r="H112" t="str">
            <v>✔</v>
          </cell>
          <cell r="I112" t="str">
            <v/>
          </cell>
          <cell r="J112" t="str">
            <v/>
          </cell>
          <cell r="K112" t="str">
            <v>465</v>
          </cell>
          <cell r="L112" t="str">
            <v>✔</v>
          </cell>
          <cell r="M112" t="str">
            <v>-</v>
          </cell>
          <cell r="N112">
            <v>224</v>
          </cell>
          <cell r="O112" t="str">
            <v>EA</v>
          </cell>
          <cell r="P112" t="str">
            <v>32 items</v>
          </cell>
          <cell r="Q112">
            <v>1</v>
          </cell>
          <cell r="R112">
            <v>328.31</v>
          </cell>
          <cell r="S112">
            <v>0</v>
          </cell>
          <cell r="T112" t="str">
            <v/>
          </cell>
          <cell r="U112">
            <v>328.31</v>
          </cell>
          <cell r="V112">
            <v>-0.60170000000000001</v>
          </cell>
          <cell r="W112">
            <v>204.98</v>
          </cell>
          <cell r="X112" t="str">
            <v>ZTEN</v>
          </cell>
          <cell r="Y112" t="str">
            <v>4105</v>
          </cell>
          <cell r="Z112" t="str">
            <v>BAKR</v>
          </cell>
          <cell r="AA112">
            <v>0.42</v>
          </cell>
          <cell r="AB112" t="e">
            <v>#N/A</v>
          </cell>
          <cell r="AC112" t="e">
            <v>#N/A</v>
          </cell>
          <cell r="AD112">
            <v>237.74</v>
          </cell>
          <cell r="AE112">
            <v>566.04999999999995</v>
          </cell>
          <cell r="AF112">
            <v>566.04999999999995</v>
          </cell>
          <cell r="AG112">
            <v>0.23</v>
          </cell>
          <cell r="AH112">
            <v>696.24</v>
          </cell>
        </row>
        <row r="113">
          <cell r="F113" t="str">
            <v>BAKR43001-0102</v>
          </cell>
          <cell r="G113" t="str">
            <v>[EN]PLATE WIDE WELLS 96 0.65ML</v>
          </cell>
          <cell r="H113" t="str">
            <v>✔</v>
          </cell>
          <cell r="I113" t="str">
            <v/>
          </cell>
          <cell r="J113" t="str">
            <v/>
          </cell>
          <cell r="K113" t="str">
            <v>0</v>
          </cell>
          <cell r="L113" t="str">
            <v>✔</v>
          </cell>
          <cell r="M113" t="str">
            <v>-</v>
          </cell>
          <cell r="N113">
            <v>224</v>
          </cell>
          <cell r="O113" t="str">
            <v>EA</v>
          </cell>
          <cell r="P113" t="str">
            <v>40 items</v>
          </cell>
          <cell r="Q113">
            <v>1</v>
          </cell>
          <cell r="R113">
            <v>282.49</v>
          </cell>
          <cell r="S113">
            <v>0</v>
          </cell>
          <cell r="T113" t="str">
            <v/>
          </cell>
          <cell r="U113">
            <v>282.49</v>
          </cell>
          <cell r="V113">
            <v>0.3952</v>
          </cell>
          <cell r="W113">
            <v>467.07</v>
          </cell>
          <cell r="X113" t="str">
            <v>ZTEN</v>
          </cell>
          <cell r="Y113" t="str">
            <v>4105</v>
          </cell>
          <cell r="Z113" t="str">
            <v>BAKR</v>
          </cell>
          <cell r="AA113">
            <v>0.42520000000000002</v>
          </cell>
          <cell r="AB113" t="e">
            <v>#N/A</v>
          </cell>
          <cell r="AC113" t="e">
            <v>#N/A</v>
          </cell>
          <cell r="AD113">
            <v>208.97</v>
          </cell>
          <cell r="AE113">
            <v>491.46</v>
          </cell>
          <cell r="AF113">
            <v>491.46</v>
          </cell>
          <cell r="AG113">
            <v>0.23</v>
          </cell>
          <cell r="AH113">
            <v>604.5</v>
          </cell>
        </row>
        <row r="114">
          <cell r="F114" t="str">
            <v>BAKR43001-0103</v>
          </cell>
          <cell r="G114" t="str">
            <v>PŁYTKA 96-DOŁKOWA 2,3ML PP</v>
          </cell>
          <cell r="H114" t="str">
            <v>✔</v>
          </cell>
          <cell r="I114" t="str">
            <v>🔆</v>
          </cell>
          <cell r="J114" t="str">
            <v/>
          </cell>
          <cell r="K114" t="str">
            <v>113</v>
          </cell>
          <cell r="L114" t="str">
            <v>✔</v>
          </cell>
          <cell r="M114" t="str">
            <v>-</v>
          </cell>
          <cell r="N114">
            <v>224</v>
          </cell>
          <cell r="O114" t="str">
            <v>EA</v>
          </cell>
          <cell r="P114" t="str">
            <v>20 items</v>
          </cell>
          <cell r="Q114">
            <v>1</v>
          </cell>
          <cell r="R114">
            <v>141.24</v>
          </cell>
          <cell r="S114">
            <v>0</v>
          </cell>
          <cell r="T114" t="str">
            <v/>
          </cell>
          <cell r="U114">
            <v>141.24</v>
          </cell>
          <cell r="V114">
            <v>0.39529999999999998</v>
          </cell>
          <cell r="W114">
            <v>233.58</v>
          </cell>
          <cell r="X114" t="str">
            <v>ZTEN</v>
          </cell>
          <cell r="Y114" t="str">
            <v>4105</v>
          </cell>
          <cell r="Z114" t="str">
            <v>BAKR</v>
          </cell>
          <cell r="AA114">
            <v>0.42530000000000001</v>
          </cell>
          <cell r="AB114" t="e">
            <v>#N/A</v>
          </cell>
          <cell r="AC114" t="e">
            <v>#N/A</v>
          </cell>
          <cell r="AD114">
            <v>104.52</v>
          </cell>
          <cell r="AE114">
            <v>245.76</v>
          </cell>
          <cell r="AF114">
            <v>245.76</v>
          </cell>
          <cell r="AG114">
            <v>0.23</v>
          </cell>
          <cell r="AH114">
            <v>302.27999999999997</v>
          </cell>
        </row>
        <row r="115">
          <cell r="F115" t="str">
            <v>BAKR43001-0104</v>
          </cell>
          <cell r="G115" t="str">
            <v>MATA DO PŁYTEK 96-DOŁKOWYCH</v>
          </cell>
          <cell r="H115" t="str">
            <v>✔</v>
          </cell>
          <cell r="I115" t="str">
            <v/>
          </cell>
          <cell r="J115" t="str">
            <v/>
          </cell>
          <cell r="K115" t="str">
            <v>36</v>
          </cell>
          <cell r="L115" t="str">
            <v>✔</v>
          </cell>
          <cell r="M115" t="str">
            <v>-</v>
          </cell>
          <cell r="N115">
            <v>440</v>
          </cell>
          <cell r="O115" t="str">
            <v>EA</v>
          </cell>
          <cell r="P115" t="str">
            <v>20 items</v>
          </cell>
          <cell r="Q115">
            <v>1</v>
          </cell>
          <cell r="R115">
            <v>91.14</v>
          </cell>
          <cell r="S115">
            <v>0</v>
          </cell>
          <cell r="T115" t="str">
            <v/>
          </cell>
          <cell r="U115">
            <v>91.14</v>
          </cell>
          <cell r="V115">
            <v>0.39510000000000001</v>
          </cell>
          <cell r="W115">
            <v>150.68</v>
          </cell>
          <cell r="X115" t="str">
            <v>ZTEN</v>
          </cell>
          <cell r="Y115" t="str">
            <v>4105</v>
          </cell>
          <cell r="Z115" t="str">
            <v>BAKR</v>
          </cell>
          <cell r="AA115">
            <v>0.42509999999999998</v>
          </cell>
          <cell r="AB115" t="e">
            <v>#N/A</v>
          </cell>
          <cell r="AC115" t="e">
            <v>#N/A</v>
          </cell>
          <cell r="AD115">
            <v>67.39</v>
          </cell>
          <cell r="AE115">
            <v>158.53</v>
          </cell>
          <cell r="AF115">
            <v>158.53</v>
          </cell>
          <cell r="AG115">
            <v>0.23</v>
          </cell>
          <cell r="AH115">
            <v>194.99</v>
          </cell>
        </row>
        <row r="116">
          <cell r="F116" t="str">
            <v>BAKR43001-0116</v>
          </cell>
          <cell r="G116" t="str">
            <v>[EN]PLATE PLUS PP 1ML</v>
          </cell>
          <cell r="H116" t="str">
            <v>✔</v>
          </cell>
          <cell r="I116" t="str">
            <v>🔆</v>
          </cell>
          <cell r="J116" t="str">
            <v/>
          </cell>
          <cell r="K116" t="str">
            <v>0</v>
          </cell>
          <cell r="L116" t="str">
            <v>✔</v>
          </cell>
          <cell r="M116" t="str">
            <v>-</v>
          </cell>
          <cell r="N116">
            <v>224</v>
          </cell>
          <cell r="O116" t="str">
            <v>EA</v>
          </cell>
          <cell r="P116" t="str">
            <v>20 items</v>
          </cell>
          <cell r="Q116">
            <v>1</v>
          </cell>
          <cell r="R116">
            <v>173.08</v>
          </cell>
          <cell r="S116">
            <v>0</v>
          </cell>
          <cell r="T116" t="str">
            <v/>
          </cell>
          <cell r="U116">
            <v>173.08</v>
          </cell>
          <cell r="V116">
            <v>0.39539999999999997</v>
          </cell>
          <cell r="W116">
            <v>286.29000000000002</v>
          </cell>
          <cell r="X116" t="str">
            <v>ZTEN</v>
          </cell>
          <cell r="Y116" t="str">
            <v>4105</v>
          </cell>
          <cell r="Z116" t="str">
            <v>BAKR</v>
          </cell>
          <cell r="AA116">
            <v>0.4254</v>
          </cell>
          <cell r="AB116" t="e">
            <v>#N/A</v>
          </cell>
          <cell r="AC116" t="e">
            <v>#N/A</v>
          </cell>
          <cell r="AD116">
            <v>128.13999999999999</v>
          </cell>
          <cell r="AE116">
            <v>301.22000000000003</v>
          </cell>
          <cell r="AF116">
            <v>301.22000000000003</v>
          </cell>
          <cell r="AG116">
            <v>0.23</v>
          </cell>
          <cell r="AH116">
            <v>370.5</v>
          </cell>
        </row>
        <row r="117">
          <cell r="F117" t="str">
            <v>BAKR43001-0117</v>
          </cell>
          <cell r="G117" t="str">
            <v>[EN]96 WELL PLATE PS CLEAR UBOTTOM 300µL</v>
          </cell>
          <cell r="H117" t="str">
            <v>✔</v>
          </cell>
          <cell r="I117" t="str">
            <v>🔆</v>
          </cell>
          <cell r="J117" t="str">
            <v/>
          </cell>
          <cell r="K117" t="str">
            <v>33</v>
          </cell>
          <cell r="L117" t="str">
            <v>✔</v>
          </cell>
          <cell r="M117" t="str">
            <v>-</v>
          </cell>
          <cell r="N117">
            <v>60</v>
          </cell>
          <cell r="O117" t="str">
            <v>EA</v>
          </cell>
          <cell r="P117" t="str">
            <v>100 items</v>
          </cell>
          <cell r="Q117">
            <v>1</v>
          </cell>
          <cell r="R117">
            <v>232.34</v>
          </cell>
          <cell r="S117">
            <v>0</v>
          </cell>
          <cell r="T117" t="str">
            <v/>
          </cell>
          <cell r="U117">
            <v>232.34</v>
          </cell>
          <cell r="V117">
            <v>0.3952</v>
          </cell>
          <cell r="W117">
            <v>384.19</v>
          </cell>
          <cell r="X117" t="str">
            <v>ZTEN</v>
          </cell>
          <cell r="Y117" t="str">
            <v>4105</v>
          </cell>
          <cell r="Z117" t="str">
            <v>BAKR</v>
          </cell>
          <cell r="AA117">
            <v>0.42520000000000002</v>
          </cell>
          <cell r="AB117" t="e">
            <v>#N/A</v>
          </cell>
          <cell r="AC117" t="e">
            <v>#N/A</v>
          </cell>
          <cell r="AD117">
            <v>171.87</v>
          </cell>
          <cell r="AE117">
            <v>404.21</v>
          </cell>
          <cell r="AF117">
            <v>404.21</v>
          </cell>
          <cell r="AG117">
            <v>0.23</v>
          </cell>
          <cell r="AH117">
            <v>497.18</v>
          </cell>
        </row>
        <row r="118">
          <cell r="F118" t="str">
            <v>BAKR43001-0118</v>
          </cell>
          <cell r="G118" t="str">
            <v>PŁYTKI J.T.BAKER 96-DOŁKOWE PS</v>
          </cell>
          <cell r="H118" t="str">
            <v>✔</v>
          </cell>
          <cell r="I118" t="str">
            <v>🔆</v>
          </cell>
          <cell r="J118" t="str">
            <v/>
          </cell>
          <cell r="K118" t="str">
            <v>331</v>
          </cell>
          <cell r="L118" t="str">
            <v>✔</v>
          </cell>
          <cell r="M118" t="str">
            <v>-</v>
          </cell>
          <cell r="N118">
            <v>60</v>
          </cell>
          <cell r="O118" t="str">
            <v>EA</v>
          </cell>
          <cell r="P118" t="str">
            <v>100 items</v>
          </cell>
          <cell r="Q118">
            <v>1</v>
          </cell>
          <cell r="R118">
            <v>218.65</v>
          </cell>
          <cell r="S118">
            <v>0</v>
          </cell>
          <cell r="T118" t="str">
            <v/>
          </cell>
          <cell r="U118">
            <v>218.65</v>
          </cell>
          <cell r="V118">
            <v>0.39529999999999998</v>
          </cell>
          <cell r="W118">
            <v>361.59</v>
          </cell>
          <cell r="X118" t="str">
            <v>ZTEN</v>
          </cell>
          <cell r="Y118" t="str">
            <v>4105</v>
          </cell>
          <cell r="Z118" t="str">
            <v>BAKR</v>
          </cell>
          <cell r="AA118">
            <v>0.42530000000000001</v>
          </cell>
          <cell r="AB118" t="e">
            <v>#N/A</v>
          </cell>
          <cell r="AC118" t="e">
            <v>#N/A</v>
          </cell>
          <cell r="AD118">
            <v>161.81</v>
          </cell>
          <cell r="AE118">
            <v>380.46</v>
          </cell>
          <cell r="AF118">
            <v>380.46</v>
          </cell>
          <cell r="AG118">
            <v>0.23</v>
          </cell>
          <cell r="AH118">
            <v>467.97</v>
          </cell>
        </row>
        <row r="119">
          <cell r="F119" t="str">
            <v>BAKR43001-0119</v>
          </cell>
          <cell r="G119" t="str">
            <v>PŁYTKI 96-DOŁKOWE PS 350µL</v>
          </cell>
          <cell r="H119" t="str">
            <v>✔</v>
          </cell>
          <cell r="I119" t="str">
            <v>🔆</v>
          </cell>
          <cell r="J119" t="str">
            <v/>
          </cell>
          <cell r="K119" t="str">
            <v>24</v>
          </cell>
          <cell r="L119" t="str">
            <v>✔</v>
          </cell>
          <cell r="M119" t="str">
            <v>-</v>
          </cell>
          <cell r="N119">
            <v>60</v>
          </cell>
          <cell r="O119" t="str">
            <v>EA</v>
          </cell>
          <cell r="P119" t="str">
            <v>100 items</v>
          </cell>
          <cell r="Q119">
            <v>1</v>
          </cell>
          <cell r="R119">
            <v>231.03</v>
          </cell>
          <cell r="S119">
            <v>0</v>
          </cell>
          <cell r="T119" t="str">
            <v/>
          </cell>
          <cell r="U119">
            <v>231.03</v>
          </cell>
          <cell r="V119">
            <v>0.40010000000000001</v>
          </cell>
          <cell r="W119">
            <v>385.12</v>
          </cell>
          <cell r="X119" t="str">
            <v>ZTEN</v>
          </cell>
          <cell r="Y119" t="str">
            <v>4105</v>
          </cell>
          <cell r="Z119" t="str">
            <v>BAKR</v>
          </cell>
          <cell r="AA119">
            <v>0.43009999999999998</v>
          </cell>
          <cell r="AB119" t="e">
            <v>#N/A</v>
          </cell>
          <cell r="AC119" t="e">
            <v>#N/A</v>
          </cell>
          <cell r="AD119">
            <v>174.36</v>
          </cell>
          <cell r="AE119">
            <v>405.39</v>
          </cell>
          <cell r="AF119">
            <v>405.39</v>
          </cell>
          <cell r="AG119">
            <v>0.23</v>
          </cell>
          <cell r="AH119">
            <v>498.63</v>
          </cell>
        </row>
        <row r="120">
          <cell r="F120" t="str">
            <v>VWRI613-6456</v>
          </cell>
          <cell r="G120" t="str">
            <v>KOŃCÓWKI VWR 200UL RKD CLR LR NIEST</v>
          </cell>
          <cell r="H120" t="str">
            <v>✔</v>
          </cell>
          <cell r="I120" t="str">
            <v>🔆</v>
          </cell>
          <cell r="J120" t="str">
            <v/>
          </cell>
          <cell r="K120" t="str">
            <v>550</v>
          </cell>
          <cell r="L120" t="str">
            <v>✔</v>
          </cell>
          <cell r="M120" t="str">
            <v>-</v>
          </cell>
          <cell r="N120">
            <v>42</v>
          </cell>
          <cell r="O120" t="str">
            <v>CS</v>
          </cell>
          <cell r="P120" t="str">
            <v>960 items</v>
          </cell>
          <cell r="Q120">
            <v>1</v>
          </cell>
          <cell r="R120">
            <v>67.97</v>
          </cell>
          <cell r="S120">
            <v>0</v>
          </cell>
          <cell r="T120" t="str">
            <v/>
          </cell>
          <cell r="U120">
            <v>67.97</v>
          </cell>
          <cell r="V120">
            <v>0.62709999999999999</v>
          </cell>
          <cell r="W120">
            <v>182.25</v>
          </cell>
          <cell r="X120" t="str">
            <v>ZTEN</v>
          </cell>
          <cell r="Y120" t="str">
            <v>4105</v>
          </cell>
          <cell r="Z120" t="str">
            <v>VWRI</v>
          </cell>
          <cell r="AA120">
            <v>0.55000000000000004</v>
          </cell>
          <cell r="AB120" t="e">
            <v>#N/A</v>
          </cell>
          <cell r="AC120" t="e">
            <v>#N/A</v>
          </cell>
          <cell r="AD120">
            <v>83.07</v>
          </cell>
          <cell r="AE120">
            <v>151.04</v>
          </cell>
          <cell r="AF120">
            <v>151.04</v>
          </cell>
          <cell r="AG120">
            <v>0.23</v>
          </cell>
          <cell r="AH120">
            <v>185.78</v>
          </cell>
        </row>
        <row r="121">
          <cell r="F121" t="str">
            <v>VWRI613-6453</v>
          </cell>
          <cell r="G121" t="str">
            <v>KOŃCÓWKI VWR 10UL RKD CLR LR NS</v>
          </cell>
          <cell r="H121" t="str">
            <v>✔</v>
          </cell>
          <cell r="I121" t="str">
            <v>🔆</v>
          </cell>
          <cell r="J121" t="str">
            <v/>
          </cell>
          <cell r="K121" t="str">
            <v>436</v>
          </cell>
          <cell r="L121" t="str">
            <v>✔</v>
          </cell>
          <cell r="M121" t="str">
            <v>-</v>
          </cell>
          <cell r="N121">
            <v>24</v>
          </cell>
          <cell r="O121" t="str">
            <v>CS</v>
          </cell>
          <cell r="P121" t="str">
            <v>960 items</v>
          </cell>
          <cell r="Q121">
            <v>1</v>
          </cell>
          <cell r="R121">
            <v>67.97</v>
          </cell>
          <cell r="S121">
            <v>0</v>
          </cell>
          <cell r="T121" t="str">
            <v/>
          </cell>
          <cell r="U121">
            <v>67.97</v>
          </cell>
          <cell r="V121">
            <v>0.6331</v>
          </cell>
          <cell r="W121">
            <v>185.26</v>
          </cell>
          <cell r="X121" t="str">
            <v>ZTEN</v>
          </cell>
          <cell r="Y121" t="str">
            <v>4105</v>
          </cell>
          <cell r="Z121" t="str">
            <v>VWRI</v>
          </cell>
          <cell r="AA121">
            <v>0.55000000000000004</v>
          </cell>
          <cell r="AB121" t="e">
            <v>#N/A</v>
          </cell>
          <cell r="AC121" t="e">
            <v>#N/A</v>
          </cell>
          <cell r="AD121">
            <v>83.07</v>
          </cell>
          <cell r="AE121">
            <v>151.04</v>
          </cell>
          <cell r="AF121">
            <v>151.04</v>
          </cell>
          <cell r="AG121">
            <v>0.23</v>
          </cell>
          <cell r="AH121">
            <v>185.78</v>
          </cell>
        </row>
        <row r="122">
          <cell r="F122" t="str">
            <v>VWRI613-6441</v>
          </cell>
          <cell r="G122" t="str">
            <v>KOŃCÓWKI VWR 10UL XL RELOAD LR ST</v>
          </cell>
          <cell r="H122" t="str">
            <v>✔</v>
          </cell>
          <cell r="I122" t="str">
            <v/>
          </cell>
          <cell r="J122" t="str">
            <v/>
          </cell>
          <cell r="K122" t="str">
            <v>909</v>
          </cell>
          <cell r="L122" t="str">
            <v>✔</v>
          </cell>
          <cell r="M122" t="str">
            <v>-</v>
          </cell>
          <cell r="N122">
            <v>45</v>
          </cell>
          <cell r="O122" t="str">
            <v>CS</v>
          </cell>
          <cell r="P122" t="str">
            <v>960 items</v>
          </cell>
          <cell r="Q122">
            <v>1</v>
          </cell>
          <cell r="R122">
            <v>37.17</v>
          </cell>
          <cell r="S122">
            <v>0</v>
          </cell>
          <cell r="T122" t="str">
            <v/>
          </cell>
          <cell r="U122">
            <v>37.17</v>
          </cell>
          <cell r="V122">
            <v>0.71399999999999997</v>
          </cell>
          <cell r="W122">
            <v>129.97999999999999</v>
          </cell>
          <cell r="X122" t="str">
            <v>ZTEN</v>
          </cell>
          <cell r="Y122" t="str">
            <v>4105</v>
          </cell>
          <cell r="Z122" t="str">
            <v>VWRI</v>
          </cell>
          <cell r="AA122">
            <v>0.55000000000000004</v>
          </cell>
          <cell r="AB122" t="e">
            <v>#N/A</v>
          </cell>
          <cell r="AC122" t="e">
            <v>#N/A</v>
          </cell>
          <cell r="AD122">
            <v>45.43</v>
          </cell>
          <cell r="AE122">
            <v>82.6</v>
          </cell>
          <cell r="AF122">
            <v>82.6</v>
          </cell>
          <cell r="AG122">
            <v>0.23</v>
          </cell>
          <cell r="AH122">
            <v>101.6</v>
          </cell>
        </row>
        <row r="123">
          <cell r="F123" t="str">
            <v>VWRI613-6440</v>
          </cell>
          <cell r="G123" t="str">
            <v>KOŃCÓWKI DO PIPET 10UL RELOAD ST LR</v>
          </cell>
          <cell r="H123" t="str">
            <v>✔</v>
          </cell>
          <cell r="I123" t="str">
            <v>🔆</v>
          </cell>
          <cell r="J123" t="str">
            <v/>
          </cell>
          <cell r="K123" t="str">
            <v>141</v>
          </cell>
          <cell r="L123" t="str">
            <v>✔</v>
          </cell>
          <cell r="M123" t="str">
            <v>-</v>
          </cell>
          <cell r="N123">
            <v>45</v>
          </cell>
          <cell r="O123" t="str">
            <v>CS</v>
          </cell>
          <cell r="P123" t="str">
            <v>960 items</v>
          </cell>
          <cell r="Q123">
            <v>1</v>
          </cell>
          <cell r="R123">
            <v>36.46</v>
          </cell>
          <cell r="S123">
            <v>0</v>
          </cell>
          <cell r="T123" t="str">
            <v/>
          </cell>
          <cell r="U123">
            <v>36.46</v>
          </cell>
          <cell r="V123">
            <v>0.63360000000000005</v>
          </cell>
          <cell r="W123">
            <v>99.5</v>
          </cell>
          <cell r="X123" t="str">
            <v>ZTEN</v>
          </cell>
          <cell r="Y123" t="str">
            <v>4105</v>
          </cell>
          <cell r="Z123" t="str">
            <v>VWRI</v>
          </cell>
          <cell r="AA123">
            <v>0.55000000000000004</v>
          </cell>
          <cell r="AB123" t="e">
            <v>#N/A</v>
          </cell>
          <cell r="AC123" t="e">
            <v>#N/A</v>
          </cell>
          <cell r="AD123">
            <v>44.56</v>
          </cell>
          <cell r="AE123">
            <v>81.02</v>
          </cell>
          <cell r="AF123">
            <v>81.02</v>
          </cell>
          <cell r="AG123">
            <v>0.23</v>
          </cell>
          <cell r="AH123">
            <v>99.65</v>
          </cell>
        </row>
        <row r="124">
          <cell r="F124" t="str">
            <v>VWRI612-3704</v>
          </cell>
          <cell r="G124" t="str">
            <v>PIPETY SEROLOGICZNE 2ML STER PAK. POJ.</v>
          </cell>
          <cell r="H124" t="str">
            <v>✔</v>
          </cell>
          <cell r="I124" t="str">
            <v>🔆</v>
          </cell>
          <cell r="J124" t="str">
            <v/>
          </cell>
          <cell r="K124" t="str">
            <v>1036</v>
          </cell>
          <cell r="L124" t="str">
            <v>✔</v>
          </cell>
          <cell r="M124" t="str">
            <v>-</v>
          </cell>
          <cell r="N124">
            <v>1</v>
          </cell>
          <cell r="O124" t="str">
            <v>CS</v>
          </cell>
          <cell r="P124" t="str">
            <v>800 items</v>
          </cell>
          <cell r="Q124">
            <v>1</v>
          </cell>
          <cell r="R124">
            <v>131.66</v>
          </cell>
          <cell r="S124">
            <v>0</v>
          </cell>
          <cell r="T124" t="str">
            <v/>
          </cell>
          <cell r="U124">
            <v>131.66</v>
          </cell>
          <cell r="V124">
            <v>0.61070000000000002</v>
          </cell>
          <cell r="W124">
            <v>338.2</v>
          </cell>
          <cell r="X124" t="str">
            <v>ZTEN</v>
          </cell>
          <cell r="Y124" t="str">
            <v>4105</v>
          </cell>
          <cell r="Z124" t="str">
            <v>VWRI</v>
          </cell>
          <cell r="AA124">
            <v>0.5</v>
          </cell>
          <cell r="AB124" t="e">
            <v>#N/A</v>
          </cell>
          <cell r="AC124" t="e">
            <v>#N/A</v>
          </cell>
          <cell r="AD124">
            <v>131.66</v>
          </cell>
          <cell r="AE124">
            <v>263.32</v>
          </cell>
          <cell r="AF124">
            <v>263.32</v>
          </cell>
          <cell r="AG124">
            <v>0.23</v>
          </cell>
          <cell r="AH124">
            <v>323.88</v>
          </cell>
        </row>
        <row r="125">
          <cell r="F125" t="str">
            <v>VWRI612-3702</v>
          </cell>
          <cell r="G125" t="str">
            <v>PIPETY SEROLOGICZNE 5ML STERYLNE</v>
          </cell>
          <cell r="H125" t="str">
            <v>✔</v>
          </cell>
          <cell r="I125" t="str">
            <v>🔆</v>
          </cell>
          <cell r="J125" t="str">
            <v/>
          </cell>
          <cell r="K125" t="str">
            <v>-3</v>
          </cell>
          <cell r="L125" t="str">
            <v>✔</v>
          </cell>
          <cell r="M125" t="str">
            <v>-</v>
          </cell>
          <cell r="N125">
            <v>1</v>
          </cell>
          <cell r="O125" t="str">
            <v>CS</v>
          </cell>
          <cell r="P125" t="str">
            <v>300 items</v>
          </cell>
          <cell r="Q125">
            <v>1</v>
          </cell>
          <cell r="R125">
            <v>70.290000000000006</v>
          </cell>
          <cell r="S125">
            <v>0</v>
          </cell>
          <cell r="T125" t="str">
            <v/>
          </cell>
          <cell r="U125">
            <v>70.290000000000006</v>
          </cell>
          <cell r="V125">
            <v>0.72609999999999997</v>
          </cell>
          <cell r="W125">
            <v>256.66000000000003</v>
          </cell>
          <cell r="X125" t="str">
            <v>ZTEN</v>
          </cell>
          <cell r="Y125" t="str">
            <v>2501</v>
          </cell>
          <cell r="Z125" t="str">
            <v>VWRI</v>
          </cell>
          <cell r="AA125">
            <v>0.5</v>
          </cell>
          <cell r="AB125" t="e">
            <v>#N/A</v>
          </cell>
          <cell r="AC125" t="e">
            <v>#N/A</v>
          </cell>
          <cell r="AD125">
            <v>70.290000000000006</v>
          </cell>
          <cell r="AE125">
            <v>140.58000000000001</v>
          </cell>
          <cell r="AF125">
            <v>140.58000000000001</v>
          </cell>
          <cell r="AG125">
            <v>0.23</v>
          </cell>
          <cell r="AH125">
            <v>172.91</v>
          </cell>
        </row>
        <row r="126">
          <cell r="F126" t="str">
            <v>VWRI612-3700</v>
          </cell>
          <cell r="G126" t="str">
            <v>PIPETY SEROLOGICZNE 10ML STER PAK POJ</v>
          </cell>
          <cell r="H126" t="str">
            <v>✔</v>
          </cell>
          <cell r="I126" t="str">
            <v>🔆</v>
          </cell>
          <cell r="J126" t="str">
            <v/>
          </cell>
          <cell r="K126" t="str">
            <v>6946</v>
          </cell>
          <cell r="L126" t="str">
            <v>✔</v>
          </cell>
          <cell r="M126" t="str">
            <v>-</v>
          </cell>
          <cell r="N126">
            <v>1</v>
          </cell>
          <cell r="O126" t="str">
            <v>CS</v>
          </cell>
          <cell r="P126" t="str">
            <v>200 items</v>
          </cell>
          <cell r="Q126">
            <v>1</v>
          </cell>
          <cell r="R126">
            <v>56.08</v>
          </cell>
          <cell r="S126">
            <v>0</v>
          </cell>
          <cell r="T126" t="str">
            <v/>
          </cell>
          <cell r="U126">
            <v>56.08</v>
          </cell>
          <cell r="V126">
            <v>0.68569999999999998</v>
          </cell>
          <cell r="W126">
            <v>178.45</v>
          </cell>
          <cell r="X126" t="str">
            <v>ZTEN</v>
          </cell>
          <cell r="Y126" t="str">
            <v>4105</v>
          </cell>
          <cell r="Z126" t="str">
            <v>VWRI</v>
          </cell>
          <cell r="AA126">
            <v>0.5</v>
          </cell>
          <cell r="AB126" t="e">
            <v>#N/A</v>
          </cell>
          <cell r="AC126" t="e">
            <v>#N/A</v>
          </cell>
          <cell r="AD126">
            <v>56.08</v>
          </cell>
          <cell r="AE126">
            <v>112.16</v>
          </cell>
          <cell r="AF126">
            <v>112.16</v>
          </cell>
          <cell r="AG126">
            <v>0.23</v>
          </cell>
          <cell r="AH126">
            <v>137.96</v>
          </cell>
        </row>
        <row r="127">
          <cell r="F127" t="str">
            <v>VWRI612-3698</v>
          </cell>
          <cell r="G127" t="str">
            <v>PIPETY SEROLOGICZNE 25ML STER PAK POJ</v>
          </cell>
          <cell r="H127" t="str">
            <v>✔</v>
          </cell>
          <cell r="I127" t="str">
            <v>🔆</v>
          </cell>
          <cell r="J127" t="str">
            <v/>
          </cell>
          <cell r="K127" t="str">
            <v>8</v>
          </cell>
          <cell r="L127" t="str">
            <v>✔</v>
          </cell>
          <cell r="M127" t="str">
            <v>-</v>
          </cell>
          <cell r="N127">
            <v>1</v>
          </cell>
          <cell r="O127" t="str">
            <v>CS</v>
          </cell>
          <cell r="P127" t="str">
            <v>200 items</v>
          </cell>
          <cell r="Q127">
            <v>1</v>
          </cell>
          <cell r="R127">
            <v>103.08</v>
          </cell>
          <cell r="S127">
            <v>0</v>
          </cell>
          <cell r="T127" t="str">
            <v/>
          </cell>
          <cell r="U127">
            <v>103.08</v>
          </cell>
          <cell r="V127">
            <v>0.8488</v>
          </cell>
          <cell r="W127">
            <v>681.89</v>
          </cell>
          <cell r="X127" t="str">
            <v>ZTEN</v>
          </cell>
          <cell r="Y127" t="str">
            <v>2501</v>
          </cell>
          <cell r="Z127" t="str">
            <v>VWRI</v>
          </cell>
          <cell r="AA127">
            <v>0.5</v>
          </cell>
          <cell r="AB127" t="e">
            <v>#N/A</v>
          </cell>
          <cell r="AC127" t="e">
            <v>#N/A</v>
          </cell>
          <cell r="AD127">
            <v>103.08</v>
          </cell>
          <cell r="AE127">
            <v>206.16</v>
          </cell>
          <cell r="AF127">
            <v>206.16</v>
          </cell>
          <cell r="AG127">
            <v>0.23</v>
          </cell>
          <cell r="AH127">
            <v>253.58</v>
          </cell>
        </row>
        <row r="128">
          <cell r="F128" t="str">
            <v>VWRI612-3696</v>
          </cell>
          <cell r="G128" t="str">
            <v>PIPETY SEROLOGICZNE 50ML STER PAK POJ</v>
          </cell>
          <cell r="H128" t="str">
            <v>✔</v>
          </cell>
          <cell r="I128" t="str">
            <v>🔆</v>
          </cell>
          <cell r="J128" t="str">
            <v/>
          </cell>
          <cell r="K128" t="str">
            <v>680</v>
          </cell>
          <cell r="L128" t="str">
            <v>✔</v>
          </cell>
          <cell r="M128" t="str">
            <v>-</v>
          </cell>
          <cell r="N128">
            <v>1</v>
          </cell>
          <cell r="O128" t="str">
            <v>CS</v>
          </cell>
          <cell r="P128" t="str">
            <v>100 items</v>
          </cell>
          <cell r="Q128">
            <v>1</v>
          </cell>
          <cell r="R128">
            <v>93.6</v>
          </cell>
          <cell r="S128">
            <v>0</v>
          </cell>
          <cell r="T128" t="str">
            <v/>
          </cell>
          <cell r="U128">
            <v>93.6</v>
          </cell>
          <cell r="V128">
            <v>0.8478</v>
          </cell>
          <cell r="W128">
            <v>614.99</v>
          </cell>
          <cell r="X128" t="str">
            <v>ZTEN</v>
          </cell>
          <cell r="Y128" t="str">
            <v>4105</v>
          </cell>
          <cell r="Z128" t="str">
            <v>VWRI</v>
          </cell>
          <cell r="AA128">
            <v>0.5</v>
          </cell>
          <cell r="AB128" t="e">
            <v>#N/A</v>
          </cell>
          <cell r="AC128" t="e">
            <v>#N/A</v>
          </cell>
          <cell r="AD128">
            <v>93.6</v>
          </cell>
          <cell r="AE128">
            <v>187.2</v>
          </cell>
          <cell r="AF128">
            <v>187.2</v>
          </cell>
          <cell r="AG128">
            <v>0.23</v>
          </cell>
          <cell r="AH128">
            <v>230.26</v>
          </cell>
        </row>
        <row r="129">
          <cell r="F129" t="str">
            <v>VWRI548-0085A</v>
          </cell>
          <cell r="G129" t="str">
            <v>ZAKR ND9 OTW PP NIEB BI SIL/CZERWPTFE</v>
          </cell>
          <cell r="H129" t="str">
            <v>✔</v>
          </cell>
          <cell r="I129" t="str">
            <v/>
          </cell>
          <cell r="J129" t="str">
            <v/>
          </cell>
          <cell r="K129" t="str">
            <v>114</v>
          </cell>
          <cell r="L129" t="str">
            <v>✔</v>
          </cell>
          <cell r="M129" t="str">
            <v>-</v>
          </cell>
          <cell r="N129">
            <v>1000</v>
          </cell>
          <cell r="O129" t="str">
            <v>ST</v>
          </cell>
          <cell r="P129" t="str">
            <v>1.000 items</v>
          </cell>
          <cell r="Q129">
            <v>1</v>
          </cell>
          <cell r="R129">
            <v>378.88</v>
          </cell>
          <cell r="S129">
            <v>0</v>
          </cell>
          <cell r="T129" t="str">
            <v/>
          </cell>
          <cell r="U129">
            <v>378.88</v>
          </cell>
          <cell r="V129">
            <v>0.45779999999999998</v>
          </cell>
          <cell r="W129">
            <v>698.76</v>
          </cell>
          <cell r="X129" t="str">
            <v>ZTEN</v>
          </cell>
          <cell r="Y129" t="str">
            <v>4900</v>
          </cell>
          <cell r="Z129" t="str">
            <v>VWRI</v>
          </cell>
          <cell r="AA129">
            <v>0.48780000000000001</v>
          </cell>
          <cell r="AB129" t="e">
            <v>#N/A</v>
          </cell>
          <cell r="AC129" t="e">
            <v>#N/A</v>
          </cell>
          <cell r="AD129">
            <v>360.83</v>
          </cell>
          <cell r="AE129">
            <v>739.71</v>
          </cell>
          <cell r="AF129">
            <v>739.71</v>
          </cell>
          <cell r="AG129">
            <v>0.23</v>
          </cell>
          <cell r="AH129">
            <v>909.84</v>
          </cell>
        </row>
        <row r="130">
          <cell r="F130" t="str">
            <v>VWRI525-1170</v>
          </cell>
          <cell r="G130" t="str">
            <v>MIKROPROBÓWKi 0,5ML KOLOR NIESTERYLNE</v>
          </cell>
          <cell r="H130" t="str">
            <v>✔</v>
          </cell>
          <cell r="I130" t="str">
            <v/>
          </cell>
          <cell r="J130" t="str">
            <v/>
          </cell>
          <cell r="K130" t="str">
            <v>38</v>
          </cell>
          <cell r="L130" t="str">
            <v>✔</v>
          </cell>
          <cell r="M130" t="str">
            <v>-</v>
          </cell>
          <cell r="N130">
            <v>5</v>
          </cell>
          <cell r="O130" t="str">
            <v>CS</v>
          </cell>
          <cell r="P130" t="str">
            <v>1.000 items</v>
          </cell>
          <cell r="Q130">
            <v>1</v>
          </cell>
          <cell r="R130">
            <v>60.66</v>
          </cell>
          <cell r="S130">
            <v>0</v>
          </cell>
          <cell r="T130" t="str">
            <v/>
          </cell>
          <cell r="U130">
            <v>60.66</v>
          </cell>
          <cell r="V130">
            <v>0.58320000000000005</v>
          </cell>
          <cell r="W130">
            <v>145.55000000000001</v>
          </cell>
          <cell r="X130" t="str">
            <v>ZTEN</v>
          </cell>
          <cell r="Y130" t="str">
            <v>4105</v>
          </cell>
          <cell r="Z130" t="str">
            <v>VWRI</v>
          </cell>
          <cell r="AA130">
            <v>0.61319999999999997</v>
          </cell>
          <cell r="AB130" t="e">
            <v>#N/A</v>
          </cell>
          <cell r="AC130" t="e">
            <v>#N/A</v>
          </cell>
          <cell r="AD130">
            <v>96.17</v>
          </cell>
          <cell r="AE130">
            <v>156.83000000000001</v>
          </cell>
          <cell r="AF130">
            <v>156.83000000000001</v>
          </cell>
          <cell r="AG130">
            <v>0.23</v>
          </cell>
          <cell r="AH130">
            <v>192.9</v>
          </cell>
        </row>
        <row r="131">
          <cell r="F131" t="str">
            <v>VWRI525-1167</v>
          </cell>
          <cell r="G131" t="str">
            <v>PROBÓWKI 1,5ML KOLORY STOŻK NAKRĘTKA NST</v>
          </cell>
          <cell r="H131" t="str">
            <v>✔</v>
          </cell>
          <cell r="I131" t="str">
            <v>🔆</v>
          </cell>
          <cell r="J131" t="str">
            <v/>
          </cell>
          <cell r="K131" t="str">
            <v>141</v>
          </cell>
          <cell r="L131" t="str">
            <v>✔</v>
          </cell>
          <cell r="M131" t="str">
            <v>-</v>
          </cell>
          <cell r="N131">
            <v>5</v>
          </cell>
          <cell r="O131" t="str">
            <v>CS</v>
          </cell>
          <cell r="P131" t="str">
            <v>500 items</v>
          </cell>
          <cell r="Q131">
            <v>1</v>
          </cell>
          <cell r="R131">
            <v>31.91</v>
          </cell>
          <cell r="S131">
            <v>0</v>
          </cell>
          <cell r="T131" t="str">
            <v/>
          </cell>
          <cell r="U131">
            <v>31.91</v>
          </cell>
          <cell r="V131">
            <v>0.58750000000000002</v>
          </cell>
          <cell r="W131">
            <v>77.349999999999994</v>
          </cell>
          <cell r="X131" t="str">
            <v>ZTEN</v>
          </cell>
          <cell r="Y131" t="str">
            <v>4105</v>
          </cell>
          <cell r="Z131" t="str">
            <v>VWRI</v>
          </cell>
          <cell r="AA131">
            <v>0.61750000000000005</v>
          </cell>
          <cell r="AB131" t="e">
            <v>#N/A</v>
          </cell>
          <cell r="AC131" t="e">
            <v>#N/A</v>
          </cell>
          <cell r="AD131">
            <v>51.51</v>
          </cell>
          <cell r="AE131">
            <v>83.42</v>
          </cell>
          <cell r="AF131">
            <v>83.42</v>
          </cell>
          <cell r="AG131">
            <v>0.23</v>
          </cell>
          <cell r="AH131">
            <v>102.61</v>
          </cell>
        </row>
        <row r="132">
          <cell r="F132" t="str">
            <v>VWRI525-1136</v>
          </cell>
          <cell r="G132" t="str">
            <v>PROBÓWKI 2ML PRZEZROCZYSTE, PLAS NAKR ST</v>
          </cell>
          <cell r="H132" t="str">
            <v>✔</v>
          </cell>
          <cell r="I132" t="str">
            <v>🔆</v>
          </cell>
          <cell r="J132" t="str">
            <v/>
          </cell>
          <cell r="K132" t="str">
            <v>1446</v>
          </cell>
          <cell r="L132" t="str">
            <v>✔</v>
          </cell>
          <cell r="M132" t="str">
            <v>-</v>
          </cell>
          <cell r="N132">
            <v>5</v>
          </cell>
          <cell r="O132" t="str">
            <v>CS</v>
          </cell>
          <cell r="P132" t="str">
            <v>500 items</v>
          </cell>
          <cell r="Q132">
            <v>1</v>
          </cell>
          <cell r="R132">
            <v>33.43</v>
          </cell>
          <cell r="S132">
            <v>0</v>
          </cell>
          <cell r="T132" t="str">
            <v/>
          </cell>
          <cell r="U132">
            <v>33.43</v>
          </cell>
          <cell r="V132">
            <v>0.58679999999999999</v>
          </cell>
          <cell r="W132">
            <v>80.91</v>
          </cell>
          <cell r="X132" t="str">
            <v>ZTEN</v>
          </cell>
          <cell r="Y132" t="str">
            <v>4105</v>
          </cell>
          <cell r="Z132" t="str">
            <v>VWRI</v>
          </cell>
          <cell r="AA132">
            <v>0.61680000000000001</v>
          </cell>
          <cell r="AB132" t="e">
            <v>#N/A</v>
          </cell>
          <cell r="AC132" t="e">
            <v>#N/A</v>
          </cell>
          <cell r="AD132">
            <v>53.81</v>
          </cell>
          <cell r="AE132">
            <v>87.24</v>
          </cell>
          <cell r="AF132">
            <v>87.24</v>
          </cell>
          <cell r="AG132">
            <v>0.23</v>
          </cell>
          <cell r="AH132">
            <v>107.31</v>
          </cell>
        </row>
        <row r="133">
          <cell r="F133" t="str">
            <v>VWRI525-1063</v>
          </cell>
          <cell r="G133" t="str">
            <v>STATYW PP CZTEROSTRONNY ŻÓŁTY</v>
          </cell>
          <cell r="H133" t="str">
            <v>✔</v>
          </cell>
          <cell r="I133" t="str">
            <v/>
          </cell>
          <cell r="J133" t="str">
            <v/>
          </cell>
          <cell r="K133" t="str">
            <v>13</v>
          </cell>
          <cell r="L133" t="str">
            <v>✔</v>
          </cell>
          <cell r="M133" t="str">
            <v>-</v>
          </cell>
          <cell r="N133">
            <v>1</v>
          </cell>
          <cell r="O133" t="str">
            <v>CS</v>
          </cell>
          <cell r="P133" t="str">
            <v>5 items</v>
          </cell>
          <cell r="Q133">
            <v>1</v>
          </cell>
          <cell r="R133">
            <v>60.87</v>
          </cell>
          <cell r="S133">
            <v>0</v>
          </cell>
          <cell r="T133" t="str">
            <v/>
          </cell>
          <cell r="U133">
            <v>60.87</v>
          </cell>
          <cell r="V133">
            <v>0.66420000000000001</v>
          </cell>
          <cell r="W133">
            <v>181.29</v>
          </cell>
          <cell r="X133" t="str">
            <v>ZTEN</v>
          </cell>
          <cell r="Y133" t="str">
            <v>4100</v>
          </cell>
          <cell r="Z133" t="str">
            <v>VWRI</v>
          </cell>
          <cell r="AA133">
            <v>0.69420000000000004</v>
          </cell>
          <cell r="AB133" t="e">
            <v>#N/A</v>
          </cell>
          <cell r="AC133" t="e">
            <v>#N/A</v>
          </cell>
          <cell r="AD133">
            <v>138.18</v>
          </cell>
          <cell r="AE133">
            <v>199.05</v>
          </cell>
          <cell r="AF133">
            <v>199.05</v>
          </cell>
          <cell r="AG133">
            <v>0.23</v>
          </cell>
          <cell r="AH133">
            <v>244.83</v>
          </cell>
        </row>
        <row r="134">
          <cell r="F134" t="str">
            <v>VWRI516-0233</v>
          </cell>
          <cell r="G134" t="str">
            <v>FILTR WIRÓWKOWY NYL 0,2ΜM 500UL OP100SZT</v>
          </cell>
          <cell r="H134" t="str">
            <v>✔</v>
          </cell>
          <cell r="I134" t="str">
            <v/>
          </cell>
          <cell r="J134" t="str">
            <v/>
          </cell>
          <cell r="K134" t="str">
            <v>1</v>
          </cell>
          <cell r="L134" t="str">
            <v>✔</v>
          </cell>
          <cell r="M134" t="str">
            <v>-</v>
          </cell>
          <cell r="N134">
            <v>1</v>
          </cell>
          <cell r="O134" t="str">
            <v>EA</v>
          </cell>
          <cell r="P134" t="str">
            <v>100 items</v>
          </cell>
          <cell r="Q134">
            <v>1</v>
          </cell>
          <cell r="R134">
            <v>412.4</v>
          </cell>
          <cell r="S134">
            <v>0</v>
          </cell>
          <cell r="T134" t="str">
            <v/>
          </cell>
          <cell r="U134">
            <v>412.4</v>
          </cell>
          <cell r="V134">
            <v>0.57689999999999997</v>
          </cell>
          <cell r="W134">
            <v>974.7</v>
          </cell>
          <cell r="X134" t="str">
            <v>ZTEN</v>
          </cell>
          <cell r="Y134" t="str">
            <v>4100</v>
          </cell>
          <cell r="Z134" t="str">
            <v>VWRI</v>
          </cell>
          <cell r="AA134">
            <v>0.56000000000000005</v>
          </cell>
          <cell r="AB134" t="e">
            <v>#N/A</v>
          </cell>
          <cell r="AC134" t="e">
            <v>#N/A</v>
          </cell>
          <cell r="AD134">
            <v>524.87</v>
          </cell>
          <cell r="AE134">
            <v>937.27</v>
          </cell>
          <cell r="AF134">
            <v>937.27</v>
          </cell>
          <cell r="AG134">
            <v>0.23</v>
          </cell>
          <cell r="AH134">
            <v>1152.8399999999999</v>
          </cell>
        </row>
        <row r="135">
          <cell r="F135" t="str">
            <v>VWRI516-0231</v>
          </cell>
          <cell r="G135" t="str">
            <v>FILTR WIRÓWKOWY PES 30K 500UL OP 100SZT</v>
          </cell>
          <cell r="H135" t="str">
            <v>✔</v>
          </cell>
          <cell r="I135" t="str">
            <v/>
          </cell>
          <cell r="J135" t="str">
            <v/>
          </cell>
          <cell r="K135" t="str">
            <v>27</v>
          </cell>
          <cell r="L135" t="str">
            <v>✔</v>
          </cell>
          <cell r="M135" t="str">
            <v>-</v>
          </cell>
          <cell r="N135">
            <v>1</v>
          </cell>
          <cell r="O135" t="str">
            <v>EA</v>
          </cell>
          <cell r="P135" t="str">
            <v>100 items</v>
          </cell>
          <cell r="Q135">
            <v>1</v>
          </cell>
          <cell r="R135">
            <v>469.85</v>
          </cell>
          <cell r="S135">
            <v>0</v>
          </cell>
          <cell r="T135" t="str">
            <v/>
          </cell>
          <cell r="U135">
            <v>469.85</v>
          </cell>
          <cell r="V135">
            <v>0.53600000000000003</v>
          </cell>
          <cell r="W135">
            <v>1012.51</v>
          </cell>
          <cell r="X135" t="str">
            <v>ZTEN</v>
          </cell>
          <cell r="Y135" t="str">
            <v>4100</v>
          </cell>
          <cell r="Z135" t="str">
            <v>VWRI</v>
          </cell>
          <cell r="AA135">
            <v>0.56599999999999995</v>
          </cell>
          <cell r="AB135" t="e">
            <v>#N/A</v>
          </cell>
          <cell r="AC135" t="e">
            <v>#N/A</v>
          </cell>
          <cell r="AD135">
            <v>612.75</v>
          </cell>
          <cell r="AE135">
            <v>1082.5999999999999</v>
          </cell>
          <cell r="AF135">
            <v>1082.5999999999999</v>
          </cell>
          <cell r="AG135">
            <v>0.23</v>
          </cell>
          <cell r="AH135">
            <v>1331.6</v>
          </cell>
        </row>
        <row r="136">
          <cell r="F136" t="str">
            <v>VWRI516-0229</v>
          </cell>
          <cell r="G136" t="str">
            <v>FILTR WIRÓWKOWY PES 10K 500UL OP 100SZT</v>
          </cell>
          <cell r="H136" t="str">
            <v>✔</v>
          </cell>
          <cell r="I136" t="str">
            <v>🔆</v>
          </cell>
          <cell r="J136" t="str">
            <v/>
          </cell>
          <cell r="K136" t="str">
            <v>30</v>
          </cell>
          <cell r="L136" t="str">
            <v>✔</v>
          </cell>
          <cell r="M136" t="str">
            <v>-</v>
          </cell>
          <cell r="N136">
            <v>1</v>
          </cell>
          <cell r="O136" t="str">
            <v>EA</v>
          </cell>
          <cell r="P136" t="str">
            <v>100 items</v>
          </cell>
          <cell r="Q136">
            <v>1</v>
          </cell>
          <cell r="R136">
            <v>470.24</v>
          </cell>
          <cell r="S136">
            <v>0</v>
          </cell>
          <cell r="T136" t="str">
            <v/>
          </cell>
          <cell r="U136">
            <v>470.24</v>
          </cell>
          <cell r="V136">
            <v>0.53559999999999997</v>
          </cell>
          <cell r="W136">
            <v>1012.51</v>
          </cell>
          <cell r="X136" t="str">
            <v>ZTEN</v>
          </cell>
          <cell r="Y136" t="str">
            <v>4100</v>
          </cell>
          <cell r="Z136" t="str">
            <v>VWRI</v>
          </cell>
          <cell r="AA136">
            <v>0.56559999999999999</v>
          </cell>
          <cell r="AB136" t="e">
            <v>#N/A</v>
          </cell>
          <cell r="AC136" t="e">
            <v>#N/A</v>
          </cell>
          <cell r="AD136">
            <v>612.26</v>
          </cell>
          <cell r="AE136">
            <v>1082.5</v>
          </cell>
          <cell r="AF136">
            <v>1082.5</v>
          </cell>
          <cell r="AG136">
            <v>0.23</v>
          </cell>
          <cell r="AH136">
            <v>1331.48</v>
          </cell>
        </row>
        <row r="137">
          <cell r="F137" t="str">
            <v>VWRI516-0227</v>
          </cell>
          <cell r="G137" t="str">
            <v>FILTR WIRÓWKOWY PES 3K 500UL OPAK 100SZT</v>
          </cell>
          <cell r="H137" t="str">
            <v>✔</v>
          </cell>
          <cell r="I137" t="str">
            <v/>
          </cell>
          <cell r="J137" t="str">
            <v/>
          </cell>
          <cell r="K137" t="str">
            <v>57</v>
          </cell>
          <cell r="L137" t="str">
            <v>✔</v>
          </cell>
          <cell r="M137" t="str">
            <v>-</v>
          </cell>
          <cell r="N137">
            <v>1</v>
          </cell>
          <cell r="O137" t="str">
            <v>EA</v>
          </cell>
          <cell r="P137" t="str">
            <v>100 items</v>
          </cell>
          <cell r="Q137">
            <v>1</v>
          </cell>
          <cell r="R137">
            <v>477.33</v>
          </cell>
          <cell r="S137">
            <v>0</v>
          </cell>
          <cell r="T137" t="str">
            <v/>
          </cell>
          <cell r="U137">
            <v>477.33</v>
          </cell>
          <cell r="V137">
            <v>0.53310000000000002</v>
          </cell>
          <cell r="W137">
            <v>1022.27</v>
          </cell>
          <cell r="X137" t="str">
            <v>ZTEN</v>
          </cell>
          <cell r="Y137" t="str">
            <v>4100</v>
          </cell>
          <cell r="Z137" t="str">
            <v>VWRI</v>
          </cell>
          <cell r="AA137">
            <v>0.56310000000000004</v>
          </cell>
          <cell r="AB137" t="e">
            <v>#N/A</v>
          </cell>
          <cell r="AC137" t="e">
            <v>#N/A</v>
          </cell>
          <cell r="AD137">
            <v>615.21</v>
          </cell>
          <cell r="AE137">
            <v>1092.54</v>
          </cell>
          <cell r="AF137">
            <v>1092.54</v>
          </cell>
          <cell r="AG137">
            <v>0.23</v>
          </cell>
          <cell r="AH137">
            <v>1343.82</v>
          </cell>
        </row>
        <row r="138">
          <cell r="F138" t="str">
            <v>VWRI514-1280</v>
          </cell>
          <cell r="G138" t="str">
            <v>FILTR STRZYKAWKOWY NY 13MM 0.22 NS</v>
          </cell>
          <cell r="H138" t="str">
            <v>✔</v>
          </cell>
          <cell r="I138" t="str">
            <v/>
          </cell>
          <cell r="J138" t="str">
            <v/>
          </cell>
          <cell r="K138" t="str">
            <v>219</v>
          </cell>
          <cell r="L138" t="str">
            <v>✔</v>
          </cell>
          <cell r="M138" t="str">
            <v>-</v>
          </cell>
          <cell r="N138">
            <v>1</v>
          </cell>
          <cell r="O138" t="str">
            <v>CS</v>
          </cell>
          <cell r="P138" t="str">
            <v>100 items</v>
          </cell>
          <cell r="Q138">
            <v>1</v>
          </cell>
          <cell r="R138">
            <v>51.35</v>
          </cell>
          <cell r="S138">
            <v>0</v>
          </cell>
          <cell r="T138" t="str">
            <v/>
          </cell>
          <cell r="U138">
            <v>51.35</v>
          </cell>
          <cell r="V138">
            <v>0.57220000000000004</v>
          </cell>
          <cell r="W138">
            <v>120.02</v>
          </cell>
          <cell r="X138" t="str">
            <v>ZTEN</v>
          </cell>
          <cell r="Y138" t="str">
            <v>4105</v>
          </cell>
          <cell r="Z138" t="str">
            <v>VWRI</v>
          </cell>
          <cell r="AA138">
            <v>0.56000000000000005</v>
          </cell>
          <cell r="AB138" t="e">
            <v>#N/A</v>
          </cell>
          <cell r="AC138" t="e">
            <v>#N/A</v>
          </cell>
          <cell r="AD138">
            <v>65.349999999999994</v>
          </cell>
          <cell r="AE138">
            <v>116.7</v>
          </cell>
          <cell r="AF138">
            <v>116.7</v>
          </cell>
          <cell r="AG138">
            <v>0.23</v>
          </cell>
          <cell r="AH138">
            <v>143.54</v>
          </cell>
        </row>
        <row r="139">
          <cell r="F139" t="str">
            <v>VWRI514-1277</v>
          </cell>
          <cell r="G139" t="str">
            <v>FILTR STRZYKAWKOWY PTFE L 25MM 0.22 NS</v>
          </cell>
          <cell r="H139" t="str">
            <v>✔</v>
          </cell>
          <cell r="I139" t="str">
            <v>🔆</v>
          </cell>
          <cell r="J139" t="str">
            <v/>
          </cell>
          <cell r="K139" t="str">
            <v>79</v>
          </cell>
          <cell r="L139" t="str">
            <v>✔</v>
          </cell>
          <cell r="M139" t="str">
            <v>-</v>
          </cell>
          <cell r="N139">
            <v>1</v>
          </cell>
          <cell r="O139" t="str">
            <v>CS</v>
          </cell>
          <cell r="P139" t="str">
            <v>100 items</v>
          </cell>
          <cell r="Q139">
            <v>1</v>
          </cell>
          <cell r="R139">
            <v>98.06</v>
          </cell>
          <cell r="S139">
            <v>0</v>
          </cell>
          <cell r="T139" t="str">
            <v/>
          </cell>
          <cell r="U139">
            <v>98.06</v>
          </cell>
          <cell r="V139">
            <v>0.57220000000000004</v>
          </cell>
          <cell r="W139">
            <v>229.22</v>
          </cell>
          <cell r="X139" t="str">
            <v>ZTEN</v>
          </cell>
          <cell r="Y139" t="str">
            <v>4105</v>
          </cell>
          <cell r="Z139" t="str">
            <v>VWRI</v>
          </cell>
          <cell r="AA139">
            <v>0.56000000000000005</v>
          </cell>
          <cell r="AB139" t="e">
            <v>#N/A</v>
          </cell>
          <cell r="AC139" t="e">
            <v>#N/A</v>
          </cell>
          <cell r="AD139">
            <v>124.8</v>
          </cell>
          <cell r="AE139">
            <v>222.86</v>
          </cell>
          <cell r="AF139">
            <v>222.86</v>
          </cell>
          <cell r="AG139">
            <v>0.23</v>
          </cell>
          <cell r="AH139">
            <v>274.12</v>
          </cell>
        </row>
        <row r="140">
          <cell r="F140" t="str">
            <v>VWRI514-1275</v>
          </cell>
          <cell r="G140" t="str">
            <v>FILTRY STRZYKAWKOWE PTFE 13MM 0,22 NS</v>
          </cell>
          <cell r="H140" t="str">
            <v>✔</v>
          </cell>
          <cell r="I140" t="str">
            <v/>
          </cell>
          <cell r="J140" t="str">
            <v/>
          </cell>
          <cell r="K140" t="str">
            <v>131</v>
          </cell>
          <cell r="L140" t="str">
            <v>✔</v>
          </cell>
          <cell r="M140" t="str">
            <v>-</v>
          </cell>
          <cell r="N140">
            <v>1</v>
          </cell>
          <cell r="O140" t="str">
            <v>CS</v>
          </cell>
          <cell r="P140" t="str">
            <v>100 items</v>
          </cell>
          <cell r="Q140">
            <v>1</v>
          </cell>
          <cell r="R140">
            <v>69.27</v>
          </cell>
          <cell r="S140">
            <v>0</v>
          </cell>
          <cell r="T140" t="str">
            <v/>
          </cell>
          <cell r="U140">
            <v>69.27</v>
          </cell>
          <cell r="V140">
            <v>0.57220000000000004</v>
          </cell>
          <cell r="W140">
            <v>161.93</v>
          </cell>
          <cell r="X140" t="str">
            <v>ZTEN</v>
          </cell>
          <cell r="Y140" t="str">
            <v>4105</v>
          </cell>
          <cell r="Z140" t="str">
            <v>VWRI</v>
          </cell>
          <cell r="AA140">
            <v>0.56000000000000005</v>
          </cell>
          <cell r="AB140" t="e">
            <v>#N/A</v>
          </cell>
          <cell r="AC140" t="e">
            <v>#N/A</v>
          </cell>
          <cell r="AD140">
            <v>88.16</v>
          </cell>
          <cell r="AE140">
            <v>157.43</v>
          </cell>
          <cell r="AF140">
            <v>157.43</v>
          </cell>
          <cell r="AG140">
            <v>0.23</v>
          </cell>
          <cell r="AH140">
            <v>193.64</v>
          </cell>
        </row>
        <row r="141">
          <cell r="F141" t="str">
            <v>VWRI514-1274</v>
          </cell>
          <cell r="G141" t="str">
            <v>FILTRY STRZYKAWKOWE CA 25MM 0,22 NS</v>
          </cell>
          <cell r="H141" t="str">
            <v>✔</v>
          </cell>
          <cell r="I141" t="str">
            <v/>
          </cell>
          <cell r="J141" t="str">
            <v/>
          </cell>
          <cell r="K141" t="str">
            <v>61</v>
          </cell>
          <cell r="L141" t="str">
            <v>✔</v>
          </cell>
          <cell r="M141" t="str">
            <v>-</v>
          </cell>
          <cell r="N141">
            <v>1</v>
          </cell>
          <cell r="O141" t="str">
            <v>CS</v>
          </cell>
          <cell r="P141" t="str">
            <v>100 items</v>
          </cell>
          <cell r="Q141">
            <v>1</v>
          </cell>
          <cell r="R141">
            <v>73.11</v>
          </cell>
          <cell r="S141">
            <v>0</v>
          </cell>
          <cell r="T141" t="str">
            <v/>
          </cell>
          <cell r="U141">
            <v>73.11</v>
          </cell>
          <cell r="V141">
            <v>0.57220000000000004</v>
          </cell>
          <cell r="W141">
            <v>170.89</v>
          </cell>
          <cell r="X141" t="str">
            <v>ZTEN</v>
          </cell>
          <cell r="Y141" t="str">
            <v>4105</v>
          </cell>
          <cell r="Z141" t="str">
            <v>VWRI</v>
          </cell>
          <cell r="AA141">
            <v>0.56000000000000005</v>
          </cell>
          <cell r="AB141" t="e">
            <v>#N/A</v>
          </cell>
          <cell r="AC141" t="e">
            <v>#N/A</v>
          </cell>
          <cell r="AD141">
            <v>93.05</v>
          </cell>
          <cell r="AE141">
            <v>166.16</v>
          </cell>
          <cell r="AF141">
            <v>166.16</v>
          </cell>
          <cell r="AG141">
            <v>0.23</v>
          </cell>
          <cell r="AH141">
            <v>204.38</v>
          </cell>
        </row>
        <row r="142">
          <cell r="F142" t="str">
            <v>VWRI732-3766</v>
          </cell>
          <cell r="G142" t="str">
            <v>PŁYTKI PCR 96-DOŁK.PÓŁ-KOŁ.ROCHE BIAŁE</v>
          </cell>
          <cell r="H142" t="str">
            <v>✔</v>
          </cell>
          <cell r="I142" t="str">
            <v/>
          </cell>
          <cell r="J142" t="str">
            <v/>
          </cell>
          <cell r="K142" t="str">
            <v>45</v>
          </cell>
          <cell r="L142" t="str">
            <v>✔</v>
          </cell>
          <cell r="M142" t="str">
            <v>-</v>
          </cell>
          <cell r="N142">
            <v>10</v>
          </cell>
          <cell r="O142" t="str">
            <v>CS</v>
          </cell>
          <cell r="P142" t="str">
            <v>50 items</v>
          </cell>
          <cell r="Q142">
            <v>1</v>
          </cell>
          <cell r="R142">
            <v>167.91</v>
          </cell>
          <cell r="S142">
            <v>0</v>
          </cell>
          <cell r="T142" t="str">
            <v/>
          </cell>
          <cell r="U142">
            <v>167.91</v>
          </cell>
          <cell r="V142">
            <v>0.51690000000000003</v>
          </cell>
          <cell r="W142">
            <v>347.6</v>
          </cell>
          <cell r="X142" t="str">
            <v>ZTEN</v>
          </cell>
          <cell r="Y142" t="str">
            <v>4105</v>
          </cell>
          <cell r="Z142" t="str">
            <v>VWRI</v>
          </cell>
          <cell r="AA142">
            <v>0.5</v>
          </cell>
          <cell r="AB142" t="e">
            <v>#N/A</v>
          </cell>
          <cell r="AC142" t="e">
            <v>#N/A</v>
          </cell>
          <cell r="AD142">
            <v>167.91</v>
          </cell>
          <cell r="AE142">
            <v>335.82</v>
          </cell>
          <cell r="AF142">
            <v>335.82</v>
          </cell>
          <cell r="AG142">
            <v>0.23</v>
          </cell>
          <cell r="AH142">
            <v>413.06</v>
          </cell>
        </row>
        <row r="143">
          <cell r="F143" t="str">
            <v>VWRI732-3709</v>
          </cell>
          <cell r="G143" t="str">
            <v>KOŃCÓWKI VWR Z FILTREM 2UL RKD  LR  ST</v>
          </cell>
          <cell r="H143" t="str">
            <v>✔</v>
          </cell>
          <cell r="I143" t="str">
            <v/>
          </cell>
          <cell r="J143" t="str">
            <v/>
          </cell>
          <cell r="K143" t="str">
            <v>197</v>
          </cell>
          <cell r="L143" t="str">
            <v>✔</v>
          </cell>
          <cell r="M143" t="str">
            <v>-</v>
          </cell>
          <cell r="N143">
            <v>1</v>
          </cell>
          <cell r="O143" t="str">
            <v>CS</v>
          </cell>
          <cell r="P143" t="str">
            <v>960 items</v>
          </cell>
          <cell r="Q143">
            <v>1</v>
          </cell>
          <cell r="R143">
            <v>132.35</v>
          </cell>
          <cell r="S143">
            <v>0</v>
          </cell>
          <cell r="T143" t="str">
            <v/>
          </cell>
          <cell r="U143">
            <v>132.35</v>
          </cell>
          <cell r="V143">
            <v>0.53369999999999995</v>
          </cell>
          <cell r="W143">
            <v>283.8</v>
          </cell>
          <cell r="X143" t="str">
            <v>ZTEN</v>
          </cell>
          <cell r="Y143" t="str">
            <v>4105</v>
          </cell>
          <cell r="Z143" t="str">
            <v>VWRI</v>
          </cell>
          <cell r="AA143">
            <v>0.56369999999999998</v>
          </cell>
          <cell r="AB143" t="e">
            <v>#N/A</v>
          </cell>
          <cell r="AC143" t="e">
            <v>#N/A</v>
          </cell>
          <cell r="AD143">
            <v>171</v>
          </cell>
          <cell r="AE143">
            <v>303.35000000000002</v>
          </cell>
          <cell r="AF143">
            <v>303.35000000000002</v>
          </cell>
          <cell r="AG143">
            <v>0.23</v>
          </cell>
          <cell r="AH143">
            <v>373.12</v>
          </cell>
        </row>
        <row r="144">
          <cell r="F144" t="str">
            <v>VWRI732-3637</v>
          </cell>
          <cell r="G144" t="str">
            <v>KOŃCÓWKI VWR Z FILTREM 1000UL RKD LR ST</v>
          </cell>
          <cell r="H144" t="str">
            <v>✔</v>
          </cell>
          <cell r="I144" t="str">
            <v>🔆</v>
          </cell>
          <cell r="J144" t="str">
            <v/>
          </cell>
          <cell r="K144" t="str">
            <v>1797</v>
          </cell>
          <cell r="L144" t="str">
            <v>✔</v>
          </cell>
          <cell r="M144" t="str">
            <v>-</v>
          </cell>
          <cell r="N144">
            <v>32</v>
          </cell>
          <cell r="O144" t="str">
            <v>CS</v>
          </cell>
          <cell r="P144" t="str">
            <v>960 items</v>
          </cell>
          <cell r="Q144">
            <v>1</v>
          </cell>
          <cell r="R144">
            <v>165.45</v>
          </cell>
          <cell r="S144">
            <v>0</v>
          </cell>
          <cell r="T144" t="str">
            <v/>
          </cell>
          <cell r="U144">
            <v>165.45</v>
          </cell>
          <cell r="V144">
            <v>0.53349999999999997</v>
          </cell>
          <cell r="W144">
            <v>354.68</v>
          </cell>
          <cell r="X144" t="str">
            <v>ZTEN</v>
          </cell>
          <cell r="Y144" t="str">
            <v>4105</v>
          </cell>
          <cell r="Z144" t="str">
            <v>VWRI</v>
          </cell>
          <cell r="AA144">
            <v>0.5</v>
          </cell>
          <cell r="AB144" t="e">
            <v>#N/A</v>
          </cell>
          <cell r="AC144" t="e">
            <v>#N/A</v>
          </cell>
          <cell r="AD144">
            <v>165.45</v>
          </cell>
          <cell r="AE144">
            <v>330.9</v>
          </cell>
          <cell r="AF144">
            <v>330.9</v>
          </cell>
          <cell r="AG144">
            <v>0.23</v>
          </cell>
          <cell r="AH144">
            <v>407.01</v>
          </cell>
        </row>
        <row r="145">
          <cell r="F145" t="str">
            <v>VWRI732-3633</v>
          </cell>
          <cell r="G145" t="str">
            <v>KOŃCÓWKI VWR Z FILTREM 100UL RKD LR ST</v>
          </cell>
          <cell r="H145" t="str">
            <v>✔</v>
          </cell>
          <cell r="I145" t="str">
            <v>🔆</v>
          </cell>
          <cell r="J145" t="str">
            <v/>
          </cell>
          <cell r="K145" t="str">
            <v>1550</v>
          </cell>
          <cell r="L145" t="str">
            <v>✔</v>
          </cell>
          <cell r="M145" t="str">
            <v>-</v>
          </cell>
          <cell r="N145">
            <v>42</v>
          </cell>
          <cell r="O145" t="str">
            <v>CS</v>
          </cell>
          <cell r="P145" t="str">
            <v>960 items</v>
          </cell>
          <cell r="Q145">
            <v>1</v>
          </cell>
          <cell r="R145">
            <v>132.35</v>
          </cell>
          <cell r="S145">
            <v>0</v>
          </cell>
          <cell r="T145" t="str">
            <v/>
          </cell>
          <cell r="U145">
            <v>132.35</v>
          </cell>
          <cell r="V145">
            <v>0.53369999999999995</v>
          </cell>
          <cell r="W145">
            <v>283.8</v>
          </cell>
          <cell r="X145" t="str">
            <v>ZTEN</v>
          </cell>
          <cell r="Y145" t="str">
            <v>4105</v>
          </cell>
          <cell r="Z145" t="str">
            <v>VWRI</v>
          </cell>
          <cell r="AA145">
            <v>0.5</v>
          </cell>
          <cell r="AB145" t="e">
            <v>#N/A</v>
          </cell>
          <cell r="AC145" t="e">
            <v>#N/A</v>
          </cell>
          <cell r="AD145">
            <v>132.35</v>
          </cell>
          <cell r="AE145">
            <v>264.7</v>
          </cell>
          <cell r="AF145">
            <v>264.7</v>
          </cell>
          <cell r="AG145">
            <v>0.23</v>
          </cell>
          <cell r="AH145">
            <v>325.58</v>
          </cell>
        </row>
        <row r="146">
          <cell r="F146" t="str">
            <v>VWRI732-3632</v>
          </cell>
          <cell r="G146" t="str">
            <v>KOŃCÓWKI VWR Z FILTREM 20UL RKD FLTR LR</v>
          </cell>
          <cell r="H146" t="str">
            <v>✔</v>
          </cell>
          <cell r="I146" t="str">
            <v>🔆</v>
          </cell>
          <cell r="J146" t="str">
            <v/>
          </cell>
          <cell r="K146" t="str">
            <v>1668</v>
          </cell>
          <cell r="L146" t="str">
            <v>✔</v>
          </cell>
          <cell r="M146" t="str">
            <v>-</v>
          </cell>
          <cell r="N146">
            <v>42</v>
          </cell>
          <cell r="O146" t="str">
            <v>CS</v>
          </cell>
          <cell r="P146" t="str">
            <v>960 items</v>
          </cell>
          <cell r="Q146">
            <v>1</v>
          </cell>
          <cell r="R146">
            <v>132.35</v>
          </cell>
          <cell r="S146">
            <v>0</v>
          </cell>
          <cell r="T146" t="str">
            <v/>
          </cell>
          <cell r="U146">
            <v>132.35</v>
          </cell>
          <cell r="V146">
            <v>0.53369999999999995</v>
          </cell>
          <cell r="W146">
            <v>283.8</v>
          </cell>
          <cell r="X146" t="str">
            <v>ZTEN</v>
          </cell>
          <cell r="Y146" t="str">
            <v>4105</v>
          </cell>
          <cell r="Z146" t="str">
            <v>VWRI</v>
          </cell>
          <cell r="AA146">
            <v>0.5</v>
          </cell>
          <cell r="AB146" t="e">
            <v>#N/A</v>
          </cell>
          <cell r="AC146" t="e">
            <v>#N/A</v>
          </cell>
          <cell r="AD146">
            <v>132.35</v>
          </cell>
          <cell r="AE146">
            <v>264.7</v>
          </cell>
          <cell r="AF146">
            <v>264.7</v>
          </cell>
          <cell r="AG146">
            <v>0.23</v>
          </cell>
          <cell r="AH146">
            <v>325.58</v>
          </cell>
        </row>
        <row r="147">
          <cell r="F147" t="str">
            <v>VWRI732-3631</v>
          </cell>
          <cell r="G147" t="str">
            <v>KOŃCÓWKI VWR Z FILTREM 10UL XL RKD LR ST</v>
          </cell>
          <cell r="H147" t="str">
            <v>✔</v>
          </cell>
          <cell r="I147" t="str">
            <v>🔆</v>
          </cell>
          <cell r="J147" t="str">
            <v/>
          </cell>
          <cell r="K147" t="str">
            <v>1480</v>
          </cell>
          <cell r="L147" t="str">
            <v>✔</v>
          </cell>
          <cell r="M147" t="str">
            <v>-</v>
          </cell>
          <cell r="N147">
            <v>42</v>
          </cell>
          <cell r="O147" t="str">
            <v>CS</v>
          </cell>
          <cell r="P147" t="str">
            <v>960 items</v>
          </cell>
          <cell r="Q147">
            <v>1</v>
          </cell>
          <cell r="R147">
            <v>132.35</v>
          </cell>
          <cell r="S147">
            <v>0</v>
          </cell>
          <cell r="T147" t="str">
            <v/>
          </cell>
          <cell r="U147">
            <v>132.35</v>
          </cell>
          <cell r="V147">
            <v>0.53369999999999995</v>
          </cell>
          <cell r="W147">
            <v>283.8</v>
          </cell>
          <cell r="X147" t="str">
            <v>ZTEN</v>
          </cell>
          <cell r="Y147" t="str">
            <v>4105</v>
          </cell>
          <cell r="Z147" t="str">
            <v>VWRI</v>
          </cell>
          <cell r="AA147">
            <v>0.5</v>
          </cell>
          <cell r="AB147" t="e">
            <v>#N/A</v>
          </cell>
          <cell r="AC147" t="e">
            <v>#N/A</v>
          </cell>
          <cell r="AD147">
            <v>132.35</v>
          </cell>
          <cell r="AE147">
            <v>264.7</v>
          </cell>
          <cell r="AF147">
            <v>264.7</v>
          </cell>
          <cell r="AG147">
            <v>0.23</v>
          </cell>
          <cell r="AH147">
            <v>325.58</v>
          </cell>
        </row>
        <row r="148">
          <cell r="F148" t="str">
            <v>VWRI732-3630</v>
          </cell>
          <cell r="G148" t="str">
            <v>KOŃCÓWKI VWR Z FILTREM 10UL RKD LR ST</v>
          </cell>
          <cell r="H148" t="str">
            <v>✔</v>
          </cell>
          <cell r="I148" t="str">
            <v>🔆</v>
          </cell>
          <cell r="J148" t="str">
            <v/>
          </cell>
          <cell r="K148" t="str">
            <v>1234</v>
          </cell>
          <cell r="L148" t="str">
            <v>✔</v>
          </cell>
          <cell r="M148" t="str">
            <v>-</v>
          </cell>
          <cell r="N148">
            <v>42</v>
          </cell>
          <cell r="O148" t="str">
            <v>CS</v>
          </cell>
          <cell r="P148" t="str">
            <v>960 items</v>
          </cell>
          <cell r="Q148">
            <v>1</v>
          </cell>
          <cell r="R148">
            <v>132.35</v>
          </cell>
          <cell r="S148">
            <v>0</v>
          </cell>
          <cell r="T148" t="str">
            <v/>
          </cell>
          <cell r="U148">
            <v>132.35</v>
          </cell>
          <cell r="V148">
            <v>0.53369999999999995</v>
          </cell>
          <cell r="W148">
            <v>283.8</v>
          </cell>
          <cell r="X148" t="str">
            <v>ZTEN</v>
          </cell>
          <cell r="Y148" t="str">
            <v>4105</v>
          </cell>
          <cell r="Z148" t="str">
            <v>VWRI</v>
          </cell>
          <cell r="AA148">
            <v>0.5</v>
          </cell>
          <cell r="AB148" t="e">
            <v>#N/A</v>
          </cell>
          <cell r="AC148" t="e">
            <v>#N/A</v>
          </cell>
          <cell r="AD148">
            <v>132.35</v>
          </cell>
          <cell r="AE148">
            <v>264.7</v>
          </cell>
          <cell r="AF148">
            <v>264.7</v>
          </cell>
          <cell r="AG148">
            <v>0.23</v>
          </cell>
          <cell r="AH148">
            <v>325.58</v>
          </cell>
        </row>
        <row r="149">
          <cell r="F149" t="str">
            <v>VWRI732-3496</v>
          </cell>
          <cell r="G149" t="str">
            <v>PŁYTKI PCR 96 0,1ML LIGHTCYCLER PÓŁ-KOŁN</v>
          </cell>
          <cell r="H149" t="str">
            <v>✔</v>
          </cell>
          <cell r="I149" t="str">
            <v/>
          </cell>
          <cell r="J149" t="str">
            <v/>
          </cell>
          <cell r="K149" t="str">
            <v>26</v>
          </cell>
          <cell r="L149" t="str">
            <v>✔</v>
          </cell>
          <cell r="M149" t="str">
            <v>-</v>
          </cell>
          <cell r="N149">
            <v>3</v>
          </cell>
          <cell r="O149" t="str">
            <v>CS</v>
          </cell>
          <cell r="P149" t="str">
            <v>10 items</v>
          </cell>
          <cell r="Q149">
            <v>1</v>
          </cell>
          <cell r="R149">
            <v>57.1</v>
          </cell>
          <cell r="S149">
            <v>0</v>
          </cell>
          <cell r="T149" t="str">
            <v/>
          </cell>
          <cell r="U149">
            <v>57.1</v>
          </cell>
          <cell r="V149">
            <v>0.54920000000000002</v>
          </cell>
          <cell r="W149">
            <v>126.66</v>
          </cell>
          <cell r="X149" t="str">
            <v>ZTEN</v>
          </cell>
          <cell r="Y149" t="str">
            <v>4100</v>
          </cell>
          <cell r="Z149" t="str">
            <v>VWRI</v>
          </cell>
          <cell r="AA149">
            <v>0.5</v>
          </cell>
          <cell r="AB149" t="e">
            <v>#N/A</v>
          </cell>
          <cell r="AC149" t="e">
            <v>#N/A</v>
          </cell>
          <cell r="AD149">
            <v>57.1</v>
          </cell>
          <cell r="AE149">
            <v>114.2</v>
          </cell>
          <cell r="AF149">
            <v>114.2</v>
          </cell>
          <cell r="AG149">
            <v>0.23</v>
          </cell>
          <cell r="AH149">
            <v>140.47</v>
          </cell>
        </row>
        <row r="150">
          <cell r="F150" t="str">
            <v>VWRI732-3495</v>
          </cell>
          <cell r="G150" t="str">
            <v>PŁYTKI PCR 96 0,1ML LIGHTCYCLER PÓŁ-KOŁN</v>
          </cell>
          <cell r="H150" t="str">
            <v>✔</v>
          </cell>
          <cell r="I150" t="str">
            <v/>
          </cell>
          <cell r="J150" t="str">
            <v/>
          </cell>
          <cell r="K150" t="str">
            <v>-24</v>
          </cell>
          <cell r="L150" t="str">
            <v>✔</v>
          </cell>
          <cell r="M150" t="str">
            <v>-</v>
          </cell>
          <cell r="N150">
            <v>3</v>
          </cell>
          <cell r="O150" t="str">
            <v>CS</v>
          </cell>
          <cell r="P150" t="str">
            <v>10 items</v>
          </cell>
          <cell r="Q150">
            <v>1</v>
          </cell>
          <cell r="R150">
            <v>52.76</v>
          </cell>
          <cell r="S150">
            <v>0</v>
          </cell>
          <cell r="T150" t="str">
            <v/>
          </cell>
          <cell r="U150">
            <v>52.76</v>
          </cell>
          <cell r="V150">
            <v>0.54910000000000003</v>
          </cell>
          <cell r="W150">
            <v>117</v>
          </cell>
          <cell r="X150" t="str">
            <v>ZTEN</v>
          </cell>
          <cell r="Y150" t="str">
            <v>4100</v>
          </cell>
          <cell r="Z150" t="str">
            <v>VWRI</v>
          </cell>
          <cell r="AA150">
            <v>0.5</v>
          </cell>
          <cell r="AB150" t="e">
            <v>#N/A</v>
          </cell>
          <cell r="AC150" t="e">
            <v>#N/A</v>
          </cell>
          <cell r="AD150">
            <v>52.76</v>
          </cell>
          <cell r="AE150">
            <v>105.52</v>
          </cell>
          <cell r="AF150">
            <v>105.52</v>
          </cell>
          <cell r="AG150">
            <v>0.23</v>
          </cell>
          <cell r="AH150">
            <v>129.79</v>
          </cell>
        </row>
        <row r="151">
          <cell r="F151" t="str">
            <v>VWRI732-3491</v>
          </cell>
          <cell r="G151" t="str">
            <v>PŁYTKI PCR 96 0,1ML PÓŁ-KOŁNIERZ ABI FAS</v>
          </cell>
          <cell r="H151" t="str">
            <v>✔</v>
          </cell>
          <cell r="I151" t="str">
            <v>🔆</v>
          </cell>
          <cell r="J151" t="str">
            <v/>
          </cell>
          <cell r="K151" t="str">
            <v>373</v>
          </cell>
          <cell r="L151" t="str">
            <v>✔</v>
          </cell>
          <cell r="M151" t="str">
            <v>-</v>
          </cell>
          <cell r="N151">
            <v>3</v>
          </cell>
          <cell r="O151" t="str">
            <v>CS</v>
          </cell>
          <cell r="P151" t="str">
            <v>10 items</v>
          </cell>
          <cell r="Q151">
            <v>1</v>
          </cell>
          <cell r="R151">
            <v>36.840000000000003</v>
          </cell>
          <cell r="S151">
            <v>0</v>
          </cell>
          <cell r="T151" t="str">
            <v/>
          </cell>
          <cell r="U151">
            <v>36.840000000000003</v>
          </cell>
          <cell r="V151">
            <v>0.54890000000000005</v>
          </cell>
          <cell r="W151">
            <v>81.66</v>
          </cell>
          <cell r="X151" t="str">
            <v>ZTEN</v>
          </cell>
          <cell r="Y151" t="str">
            <v>4100</v>
          </cell>
          <cell r="Z151" t="str">
            <v>VWRI</v>
          </cell>
          <cell r="AA151">
            <v>0.5</v>
          </cell>
          <cell r="AB151" t="e">
            <v>#N/A</v>
          </cell>
          <cell r="AC151" t="e">
            <v>#N/A</v>
          </cell>
          <cell r="AD151">
            <v>36.840000000000003</v>
          </cell>
          <cell r="AE151">
            <v>73.680000000000007</v>
          </cell>
          <cell r="AF151">
            <v>73.680000000000007</v>
          </cell>
          <cell r="AG151">
            <v>0.23</v>
          </cell>
          <cell r="AH151">
            <v>90.63</v>
          </cell>
        </row>
        <row r="152">
          <cell r="F152" t="str">
            <v>VWRI732-3489</v>
          </cell>
          <cell r="G152" t="str">
            <v>PŁYTKI PCR 96 0,1ML PÓŁ-KOŁNIERZ TYP ABI</v>
          </cell>
          <cell r="H152" t="str">
            <v>✔</v>
          </cell>
          <cell r="I152" t="str">
            <v/>
          </cell>
          <cell r="J152" t="str">
            <v/>
          </cell>
          <cell r="K152" t="str">
            <v>258</v>
          </cell>
          <cell r="L152" t="str">
            <v>✔</v>
          </cell>
          <cell r="M152" t="str">
            <v>-</v>
          </cell>
          <cell r="N152">
            <v>3</v>
          </cell>
          <cell r="O152" t="str">
            <v>CS</v>
          </cell>
          <cell r="P152" t="str">
            <v>10 items</v>
          </cell>
          <cell r="Q152">
            <v>1</v>
          </cell>
          <cell r="R152">
            <v>36.840000000000003</v>
          </cell>
          <cell r="S152">
            <v>0</v>
          </cell>
          <cell r="T152" t="str">
            <v/>
          </cell>
          <cell r="U152">
            <v>36.840000000000003</v>
          </cell>
          <cell r="V152">
            <v>0.54890000000000005</v>
          </cell>
          <cell r="W152">
            <v>81.66</v>
          </cell>
          <cell r="X152" t="str">
            <v>ZTEN</v>
          </cell>
          <cell r="Y152" t="str">
            <v>4100</v>
          </cell>
          <cell r="Z152" t="str">
            <v>VWRI</v>
          </cell>
          <cell r="AA152">
            <v>0.5</v>
          </cell>
          <cell r="AB152" t="e">
            <v>#N/A</v>
          </cell>
          <cell r="AC152" t="e">
            <v>#N/A</v>
          </cell>
          <cell r="AD152">
            <v>36.840000000000003</v>
          </cell>
          <cell r="AE152">
            <v>73.680000000000007</v>
          </cell>
          <cell r="AF152">
            <v>73.680000000000007</v>
          </cell>
          <cell r="AG152">
            <v>0.23</v>
          </cell>
          <cell r="AH152">
            <v>90.63</v>
          </cell>
        </row>
        <row r="153">
          <cell r="F153" t="str">
            <v>VWRI732-3486</v>
          </cell>
          <cell r="G153" t="str">
            <v>PŁYTKI PCR 96 0,1ML LP BEZ KOŁNIERZA</v>
          </cell>
          <cell r="H153" t="str">
            <v>✔</v>
          </cell>
          <cell r="I153" t="str">
            <v/>
          </cell>
          <cell r="J153" t="str">
            <v/>
          </cell>
          <cell r="K153" t="str">
            <v>8</v>
          </cell>
          <cell r="L153" t="str">
            <v>✔</v>
          </cell>
          <cell r="M153" t="str">
            <v>-</v>
          </cell>
          <cell r="N153">
            <v>3</v>
          </cell>
          <cell r="O153" t="str">
            <v>CS</v>
          </cell>
          <cell r="P153" t="str">
            <v>20 items</v>
          </cell>
          <cell r="Q153">
            <v>1</v>
          </cell>
          <cell r="R153">
            <v>81.349999999999994</v>
          </cell>
          <cell r="S153">
            <v>0</v>
          </cell>
          <cell r="T153" t="str">
            <v/>
          </cell>
          <cell r="U153">
            <v>81.349999999999994</v>
          </cell>
          <cell r="V153">
            <v>0.54900000000000004</v>
          </cell>
          <cell r="W153">
            <v>180.36</v>
          </cell>
          <cell r="X153" t="str">
            <v>ZTEN</v>
          </cell>
          <cell r="Y153" t="str">
            <v>4100</v>
          </cell>
          <cell r="Z153" t="str">
            <v>VWRI</v>
          </cell>
          <cell r="AA153">
            <v>0.5</v>
          </cell>
          <cell r="AB153" t="e">
            <v>#N/A</v>
          </cell>
          <cell r="AC153" t="e">
            <v>#N/A</v>
          </cell>
          <cell r="AD153">
            <v>81.349999999999994</v>
          </cell>
          <cell r="AE153">
            <v>162.69999999999999</v>
          </cell>
          <cell r="AF153">
            <v>162.69999999999999</v>
          </cell>
          <cell r="AG153">
            <v>0.23</v>
          </cell>
          <cell r="AH153">
            <v>200.12</v>
          </cell>
        </row>
        <row r="154">
          <cell r="F154" t="str">
            <v>VWRI732-3321</v>
          </cell>
          <cell r="G154" t="str">
            <v>STATYW NISKOTEMPERATUROWY PCR 96 FIOLET</v>
          </cell>
          <cell r="H154" t="str">
            <v>✔</v>
          </cell>
          <cell r="I154" t="str">
            <v/>
          </cell>
          <cell r="J154" t="str">
            <v/>
          </cell>
          <cell r="K154" t="str">
            <v>-21</v>
          </cell>
          <cell r="L154" t="str">
            <v>✔</v>
          </cell>
          <cell r="M154" t="str">
            <v>-</v>
          </cell>
          <cell r="N154">
            <v>1</v>
          </cell>
          <cell r="O154" t="str">
            <v>CS</v>
          </cell>
          <cell r="P154" t="str">
            <v>5 items</v>
          </cell>
          <cell r="Q154">
            <v>1</v>
          </cell>
          <cell r="R154">
            <v>69.180000000000007</v>
          </cell>
          <cell r="S154">
            <v>0</v>
          </cell>
          <cell r="T154" t="str">
            <v/>
          </cell>
          <cell r="U154">
            <v>69.180000000000007</v>
          </cell>
          <cell r="V154">
            <v>0.53010000000000002</v>
          </cell>
          <cell r="W154">
            <v>147.22</v>
          </cell>
          <cell r="X154" t="str">
            <v>ZTEN</v>
          </cell>
          <cell r="Y154" t="str">
            <v>4100</v>
          </cell>
          <cell r="Z154" t="str">
            <v>VWRI</v>
          </cell>
          <cell r="AA154">
            <v>0.5</v>
          </cell>
          <cell r="AB154" t="e">
            <v>#N/A</v>
          </cell>
          <cell r="AC154" t="e">
            <v>#N/A</v>
          </cell>
          <cell r="AD154">
            <v>69.180000000000007</v>
          </cell>
          <cell r="AE154">
            <v>138.36000000000001</v>
          </cell>
          <cell r="AF154">
            <v>138.36000000000001</v>
          </cell>
          <cell r="AG154">
            <v>0.23</v>
          </cell>
          <cell r="AH154">
            <v>170.18</v>
          </cell>
        </row>
        <row r="155">
          <cell r="F155" t="str">
            <v>VWRI631-1575</v>
          </cell>
          <cell r="G155" t="str">
            <v>SZKIEŁKA NAKRYWKOWE 24X60MM NO.1</v>
          </cell>
          <cell r="H155" t="str">
            <v>✔</v>
          </cell>
          <cell r="I155" t="str">
            <v>🔆</v>
          </cell>
          <cell r="J155" t="str">
            <v/>
          </cell>
          <cell r="K155" t="str">
            <v>90</v>
          </cell>
          <cell r="L155" t="str">
            <v>✔</v>
          </cell>
          <cell r="M155" t="str">
            <v>-</v>
          </cell>
          <cell r="N155">
            <v>100</v>
          </cell>
          <cell r="O155" t="str">
            <v>EA</v>
          </cell>
          <cell r="P155" t="str">
            <v>1.000 items</v>
          </cell>
          <cell r="Q155">
            <v>1</v>
          </cell>
          <cell r="R155">
            <v>130.62</v>
          </cell>
          <cell r="S155">
            <v>0</v>
          </cell>
          <cell r="T155" t="str">
            <v/>
          </cell>
          <cell r="U155">
            <v>130.62</v>
          </cell>
          <cell r="V155">
            <v>0.44130000000000003</v>
          </cell>
          <cell r="W155">
            <v>233.8</v>
          </cell>
          <cell r="X155" t="str">
            <v>ZTEN</v>
          </cell>
          <cell r="Y155" t="str">
            <v>4900</v>
          </cell>
          <cell r="Z155" t="str">
            <v>VWRI</v>
          </cell>
          <cell r="AA155">
            <v>0.47</v>
          </cell>
          <cell r="AB155" t="e">
            <v>#N/A</v>
          </cell>
          <cell r="AC155" t="e">
            <v>#N/A</v>
          </cell>
          <cell r="AD155">
            <v>115.83</v>
          </cell>
          <cell r="AE155">
            <v>246.45</v>
          </cell>
          <cell r="AF155">
            <v>246.45</v>
          </cell>
          <cell r="AG155">
            <v>0.23</v>
          </cell>
          <cell r="AH155">
            <v>303.13</v>
          </cell>
        </row>
        <row r="156">
          <cell r="F156" t="str">
            <v>VWRI631-1566</v>
          </cell>
          <cell r="G156" t="str">
            <v>SZKIEŁKA NAKRYWKOWE 15X15MM NO.1</v>
          </cell>
          <cell r="H156" t="str">
            <v>✔</v>
          </cell>
          <cell r="I156" t="str">
            <v/>
          </cell>
          <cell r="J156" t="str">
            <v/>
          </cell>
          <cell r="K156" t="str">
            <v>96</v>
          </cell>
          <cell r="L156" t="str">
            <v>✔</v>
          </cell>
          <cell r="M156" t="str">
            <v>-</v>
          </cell>
          <cell r="N156">
            <v>100</v>
          </cell>
          <cell r="O156" t="str">
            <v>EA</v>
          </cell>
          <cell r="P156" t="str">
            <v>1.000 items</v>
          </cell>
          <cell r="Q156">
            <v>1</v>
          </cell>
          <cell r="R156">
            <v>36.729999999999997</v>
          </cell>
          <cell r="S156">
            <v>0</v>
          </cell>
          <cell r="T156" t="str">
            <v/>
          </cell>
          <cell r="U156">
            <v>36.729999999999997</v>
          </cell>
          <cell r="V156">
            <v>0.58960000000000001</v>
          </cell>
          <cell r="W156">
            <v>89.5</v>
          </cell>
          <cell r="X156" t="str">
            <v>ZTEN</v>
          </cell>
          <cell r="Y156" t="str">
            <v>4900</v>
          </cell>
          <cell r="Z156" t="str">
            <v>VWRI</v>
          </cell>
          <cell r="AA156">
            <v>0.47</v>
          </cell>
          <cell r="AB156" t="e">
            <v>#N/A</v>
          </cell>
          <cell r="AC156" t="e">
            <v>#N/A</v>
          </cell>
          <cell r="AD156">
            <v>32.57</v>
          </cell>
          <cell r="AE156">
            <v>69.3</v>
          </cell>
          <cell r="AF156">
            <v>69.3</v>
          </cell>
          <cell r="AG156">
            <v>0.23</v>
          </cell>
          <cell r="AH156">
            <v>85.24</v>
          </cell>
        </row>
        <row r="157">
          <cell r="F157" t="str">
            <v>VWRI631-1527</v>
          </cell>
          <cell r="G157" t="str">
            <v>PUDEŁKO NA 100 SZKIEŁEK</v>
          </cell>
          <cell r="H157" t="str">
            <v>✔</v>
          </cell>
          <cell r="I157" t="str">
            <v/>
          </cell>
          <cell r="J157" t="str">
            <v/>
          </cell>
          <cell r="K157" t="str">
            <v>160</v>
          </cell>
          <cell r="L157" t="str">
            <v>✔</v>
          </cell>
          <cell r="M157" t="str">
            <v>-</v>
          </cell>
          <cell r="N157">
            <v>1</v>
          </cell>
          <cell r="O157" t="str">
            <v>CS</v>
          </cell>
          <cell r="P157" t="str">
            <v>1 items</v>
          </cell>
          <cell r="Q157">
            <v>1</v>
          </cell>
          <cell r="R157">
            <v>47.82</v>
          </cell>
          <cell r="S157">
            <v>0</v>
          </cell>
          <cell r="T157" t="str">
            <v/>
          </cell>
          <cell r="U157">
            <v>47.82</v>
          </cell>
          <cell r="V157">
            <v>0.57550000000000001</v>
          </cell>
          <cell r="W157">
            <v>112.64</v>
          </cell>
          <cell r="X157" t="str">
            <v>ZTEN</v>
          </cell>
          <cell r="Y157" t="str">
            <v>4100</v>
          </cell>
          <cell r="Z157" t="str">
            <v>VWRI</v>
          </cell>
          <cell r="AA157">
            <v>0.47</v>
          </cell>
          <cell r="AB157" t="e">
            <v>#N/A</v>
          </cell>
          <cell r="AC157" t="e">
            <v>#N/A</v>
          </cell>
          <cell r="AD157">
            <v>42.41</v>
          </cell>
          <cell r="AE157">
            <v>90.23</v>
          </cell>
          <cell r="AF157">
            <v>90.23</v>
          </cell>
          <cell r="AG157">
            <v>0.23</v>
          </cell>
          <cell r="AH157">
            <v>110.98</v>
          </cell>
        </row>
        <row r="158">
          <cell r="F158" t="str">
            <v>VWRI631-0689</v>
          </cell>
          <cell r="G158" t="str">
            <v>TECZKA TEKTUROWA NA 20 SZKIEŁEK 76X26 MM</v>
          </cell>
          <cell r="H158" t="str">
            <v>✔</v>
          </cell>
          <cell r="I158" t="str">
            <v>🔆</v>
          </cell>
          <cell r="J158" t="str">
            <v/>
          </cell>
          <cell r="K158" t="str">
            <v>1755</v>
          </cell>
          <cell r="L158" t="str">
            <v>✔</v>
          </cell>
          <cell r="M158" t="str">
            <v>-</v>
          </cell>
          <cell r="N158">
            <v>1</v>
          </cell>
          <cell r="O158" t="str">
            <v>CS</v>
          </cell>
          <cell r="P158" t="str">
            <v>1 items</v>
          </cell>
          <cell r="Q158">
            <v>1</v>
          </cell>
          <cell r="R158">
            <v>8.65</v>
          </cell>
          <cell r="S158">
            <v>0</v>
          </cell>
          <cell r="T158" t="str">
            <v/>
          </cell>
          <cell r="U158">
            <v>8.65</v>
          </cell>
          <cell r="V158">
            <v>0.74939999999999996</v>
          </cell>
          <cell r="W158">
            <v>34.520000000000003</v>
          </cell>
          <cell r="X158" t="str">
            <v>ZTEN</v>
          </cell>
          <cell r="Y158" t="str">
            <v>4100</v>
          </cell>
          <cell r="Z158" t="str">
            <v>VWRI</v>
          </cell>
          <cell r="AA158">
            <v>0.47</v>
          </cell>
          <cell r="AB158" t="e">
            <v>#N/A</v>
          </cell>
          <cell r="AC158" t="e">
            <v>#N/A</v>
          </cell>
          <cell r="AD158">
            <v>7.67</v>
          </cell>
          <cell r="AE158">
            <v>16.32</v>
          </cell>
          <cell r="AF158">
            <v>16.32</v>
          </cell>
          <cell r="AG158">
            <v>0.23</v>
          </cell>
          <cell r="AH158">
            <v>20.07</v>
          </cell>
        </row>
        <row r="159">
          <cell r="F159" t="str">
            <v>VWRI630-1808</v>
          </cell>
          <cell r="G159" t="str">
            <v>OLEJ IMERSYJNY 8 ML</v>
          </cell>
          <cell r="H159" t="str">
            <v>✔</v>
          </cell>
          <cell r="I159" t="str">
            <v>🔆</v>
          </cell>
          <cell r="J159" t="str">
            <v/>
          </cell>
          <cell r="K159" t="str">
            <v>254</v>
          </cell>
          <cell r="L159" t="str">
            <v>✔</v>
          </cell>
          <cell r="M159" t="str">
            <v>-</v>
          </cell>
          <cell r="N159">
            <v>100</v>
          </cell>
          <cell r="O159" t="str">
            <v>EA</v>
          </cell>
          <cell r="P159" t="str">
            <v>1 items</v>
          </cell>
          <cell r="Q159">
            <v>1</v>
          </cell>
          <cell r="R159">
            <v>34</v>
          </cell>
          <cell r="S159">
            <v>0</v>
          </cell>
          <cell r="T159" t="str">
            <v/>
          </cell>
          <cell r="U159">
            <v>34</v>
          </cell>
          <cell r="V159">
            <v>0.65349999999999997</v>
          </cell>
          <cell r="W159">
            <v>98.11</v>
          </cell>
          <cell r="X159" t="str">
            <v>ZTEN</v>
          </cell>
          <cell r="Y159" t="str">
            <v>4900</v>
          </cell>
          <cell r="Z159" t="str">
            <v>VWRI</v>
          </cell>
          <cell r="AA159">
            <v>0.6835</v>
          </cell>
          <cell r="AB159" t="e">
            <v>#N/A</v>
          </cell>
          <cell r="AC159" t="e">
            <v>#N/A</v>
          </cell>
          <cell r="AD159">
            <v>73.42</v>
          </cell>
          <cell r="AE159">
            <v>107.42</v>
          </cell>
          <cell r="AF159">
            <v>107.42</v>
          </cell>
          <cell r="AG159">
            <v>0.23</v>
          </cell>
          <cell r="AH159">
            <v>132.13</v>
          </cell>
        </row>
        <row r="160">
          <cell r="F160" t="str">
            <v>VWRI613-6471</v>
          </cell>
          <cell r="G160" t="str">
            <v>KOŃCÓWKI VWR TIPS 1250UL RKD CLR LR ST</v>
          </cell>
          <cell r="H160" t="str">
            <v>✔</v>
          </cell>
          <cell r="I160" t="str">
            <v>🔆</v>
          </cell>
          <cell r="J160" t="str">
            <v/>
          </cell>
          <cell r="K160" t="str">
            <v>635</v>
          </cell>
          <cell r="L160" t="str">
            <v>✔</v>
          </cell>
          <cell r="M160" t="str">
            <v>-</v>
          </cell>
          <cell r="N160">
            <v>32</v>
          </cell>
          <cell r="O160" t="str">
            <v>CS</v>
          </cell>
          <cell r="P160" t="str">
            <v>960 items</v>
          </cell>
          <cell r="Q160">
            <v>1</v>
          </cell>
          <cell r="R160">
            <v>87.23</v>
          </cell>
          <cell r="S160">
            <v>0</v>
          </cell>
          <cell r="T160" t="str">
            <v/>
          </cell>
          <cell r="U160">
            <v>87.23</v>
          </cell>
          <cell r="V160">
            <v>0.53369999999999995</v>
          </cell>
          <cell r="W160">
            <v>187.08</v>
          </cell>
          <cell r="X160" t="str">
            <v>ZTEN</v>
          </cell>
          <cell r="Y160" t="str">
            <v>4105</v>
          </cell>
          <cell r="Z160" t="str">
            <v>VWRI</v>
          </cell>
          <cell r="AA160">
            <v>0.5</v>
          </cell>
          <cell r="AB160" t="e">
            <v>#N/A</v>
          </cell>
          <cell r="AC160" t="e">
            <v>#N/A</v>
          </cell>
          <cell r="AD160">
            <v>87.23</v>
          </cell>
          <cell r="AE160">
            <v>174.46</v>
          </cell>
          <cell r="AF160">
            <v>174.46</v>
          </cell>
          <cell r="AG160">
            <v>0.23</v>
          </cell>
          <cell r="AH160">
            <v>214.59</v>
          </cell>
        </row>
        <row r="161">
          <cell r="F161" t="str">
            <v>VWRI613-6470</v>
          </cell>
          <cell r="G161" t="str">
            <v>KOŃCÓWKI VWR 1000UL RKD CLR LR ST</v>
          </cell>
          <cell r="H161" t="str">
            <v>✔</v>
          </cell>
          <cell r="I161" t="str">
            <v>🔆</v>
          </cell>
          <cell r="J161" t="str">
            <v/>
          </cell>
          <cell r="K161" t="str">
            <v>657</v>
          </cell>
          <cell r="L161" t="str">
            <v>✔</v>
          </cell>
          <cell r="M161" t="str">
            <v>-</v>
          </cell>
          <cell r="N161">
            <v>32</v>
          </cell>
          <cell r="O161" t="str">
            <v>CS</v>
          </cell>
          <cell r="P161" t="str">
            <v>960 items</v>
          </cell>
          <cell r="Q161">
            <v>1</v>
          </cell>
          <cell r="R161">
            <v>87.23</v>
          </cell>
          <cell r="S161">
            <v>0</v>
          </cell>
          <cell r="T161" t="str">
            <v/>
          </cell>
          <cell r="U161">
            <v>87.23</v>
          </cell>
          <cell r="V161">
            <v>0.53369999999999995</v>
          </cell>
          <cell r="W161">
            <v>187.08</v>
          </cell>
          <cell r="X161" t="str">
            <v>ZTEN</v>
          </cell>
          <cell r="Y161" t="str">
            <v>4105</v>
          </cell>
          <cell r="Z161" t="str">
            <v>VWRI</v>
          </cell>
          <cell r="AA161">
            <v>0.5</v>
          </cell>
          <cell r="AB161" t="e">
            <v>#N/A</v>
          </cell>
          <cell r="AC161" t="e">
            <v>#N/A</v>
          </cell>
          <cell r="AD161">
            <v>87.23</v>
          </cell>
          <cell r="AE161">
            <v>174.46</v>
          </cell>
          <cell r="AF161">
            <v>174.46</v>
          </cell>
          <cell r="AG161">
            <v>0.23</v>
          </cell>
          <cell r="AH161">
            <v>214.59</v>
          </cell>
        </row>
        <row r="162">
          <cell r="F162" t="str">
            <v>VWRI613-6465</v>
          </cell>
          <cell r="G162" t="str">
            <v>KOŃCÓWKI DO PIPET VWR 200UL RACK</v>
          </cell>
          <cell r="H162" t="str">
            <v>✔</v>
          </cell>
          <cell r="I162" t="str">
            <v>🔆</v>
          </cell>
          <cell r="J162" t="str">
            <v/>
          </cell>
          <cell r="K162" t="str">
            <v>1240</v>
          </cell>
          <cell r="L162" t="str">
            <v>✔</v>
          </cell>
          <cell r="M162" t="str">
            <v>-</v>
          </cell>
          <cell r="N162">
            <v>42</v>
          </cell>
          <cell r="O162" t="str">
            <v>CS</v>
          </cell>
          <cell r="P162" t="str">
            <v>960 items</v>
          </cell>
          <cell r="Q162">
            <v>1</v>
          </cell>
          <cell r="R162">
            <v>69.81</v>
          </cell>
          <cell r="S162">
            <v>0</v>
          </cell>
          <cell r="T162" t="str">
            <v/>
          </cell>
          <cell r="U162">
            <v>69.81</v>
          </cell>
          <cell r="V162">
            <v>0.53339999999999999</v>
          </cell>
          <cell r="W162">
            <v>149.6</v>
          </cell>
          <cell r="X162" t="str">
            <v>ZTEN</v>
          </cell>
          <cell r="Y162" t="str">
            <v>4105</v>
          </cell>
          <cell r="Z162" t="str">
            <v>VWRI</v>
          </cell>
          <cell r="AA162">
            <v>0.5</v>
          </cell>
          <cell r="AB162" t="e">
            <v>#N/A</v>
          </cell>
          <cell r="AC162" t="e">
            <v>#N/A</v>
          </cell>
          <cell r="AD162">
            <v>69.81</v>
          </cell>
          <cell r="AE162">
            <v>139.62</v>
          </cell>
          <cell r="AF162">
            <v>139.62</v>
          </cell>
          <cell r="AG162">
            <v>0.23</v>
          </cell>
          <cell r="AH162">
            <v>171.73</v>
          </cell>
        </row>
        <row r="163">
          <cell r="F163" t="str">
            <v>VWRI213-1123</v>
          </cell>
          <cell r="G163" t="str">
            <v>ZLEWKA NISKA 150 ML SZKLANA OPK 10 SZT</v>
          </cell>
          <cell r="H163" t="str">
            <v>✔</v>
          </cell>
          <cell r="I163" t="str">
            <v>🔆</v>
          </cell>
          <cell r="J163" t="str">
            <v/>
          </cell>
          <cell r="K163" t="str">
            <v>9</v>
          </cell>
          <cell r="L163" t="str">
            <v>✔</v>
          </cell>
          <cell r="M163" t="str">
            <v>-</v>
          </cell>
          <cell r="N163">
            <v>1</v>
          </cell>
          <cell r="O163" t="str">
            <v>EA</v>
          </cell>
          <cell r="P163" t="str">
            <v>10 items</v>
          </cell>
          <cell r="Q163">
            <v>1</v>
          </cell>
          <cell r="R163">
            <v>32.450000000000003</v>
          </cell>
          <cell r="S163">
            <v>0</v>
          </cell>
          <cell r="T163" t="str">
            <v/>
          </cell>
          <cell r="U163">
            <v>32.450000000000003</v>
          </cell>
          <cell r="V163">
            <v>0.65659999999999996</v>
          </cell>
          <cell r="W163">
            <v>94.49</v>
          </cell>
          <cell r="X163" t="str">
            <v>ZTEN</v>
          </cell>
          <cell r="Y163" t="str">
            <v>2501</v>
          </cell>
          <cell r="Z163" t="str">
            <v>VWRI</v>
          </cell>
          <cell r="AA163">
            <v>0.65659999999999996</v>
          </cell>
          <cell r="AB163" t="e">
            <v>#N/A</v>
          </cell>
          <cell r="AC163" t="e">
            <v>#N/A</v>
          </cell>
          <cell r="AD163">
            <v>62.05</v>
          </cell>
          <cell r="AE163">
            <v>94.5</v>
          </cell>
          <cell r="AF163">
            <v>94.5</v>
          </cell>
          <cell r="AG163">
            <v>0.23</v>
          </cell>
          <cell r="AH163">
            <v>116.24</v>
          </cell>
        </row>
        <row r="164">
          <cell r="F164" t="str">
            <v>VWRI213-1122</v>
          </cell>
          <cell r="G164" t="str">
            <v>ZLEWKA NISKA 100 ML SZKLANA OPK</v>
          </cell>
          <cell r="H164" t="str">
            <v>✔</v>
          </cell>
          <cell r="I164" t="str">
            <v>🔆</v>
          </cell>
          <cell r="J164" t="str">
            <v/>
          </cell>
          <cell r="K164" t="str">
            <v>17</v>
          </cell>
          <cell r="L164" t="str">
            <v>✔</v>
          </cell>
          <cell r="M164" t="str">
            <v>-</v>
          </cell>
          <cell r="N164">
            <v>1</v>
          </cell>
          <cell r="O164" t="str">
            <v>EA</v>
          </cell>
          <cell r="P164" t="str">
            <v>10 items</v>
          </cell>
          <cell r="Q164">
            <v>1</v>
          </cell>
          <cell r="R164">
            <v>29.81</v>
          </cell>
          <cell r="S164">
            <v>0</v>
          </cell>
          <cell r="T164" t="str">
            <v/>
          </cell>
          <cell r="U164">
            <v>29.81</v>
          </cell>
          <cell r="V164">
            <v>0.65329999999999999</v>
          </cell>
          <cell r="W164">
            <v>85.97</v>
          </cell>
          <cell r="X164" t="str">
            <v>ZTEN</v>
          </cell>
          <cell r="Y164" t="str">
            <v>2501</v>
          </cell>
          <cell r="Z164" t="str">
            <v>VWRI</v>
          </cell>
          <cell r="AA164">
            <v>0.65329999999999999</v>
          </cell>
          <cell r="AB164" t="e">
            <v>#N/A</v>
          </cell>
          <cell r="AC164" t="e">
            <v>#N/A</v>
          </cell>
          <cell r="AD164">
            <v>56.17</v>
          </cell>
          <cell r="AE164">
            <v>85.98</v>
          </cell>
          <cell r="AF164">
            <v>85.98</v>
          </cell>
          <cell r="AG164">
            <v>0.23</v>
          </cell>
          <cell r="AH164">
            <v>105.76</v>
          </cell>
        </row>
        <row r="165">
          <cell r="F165" t="str">
            <v>VWRI213-1121</v>
          </cell>
          <cell r="G165" t="str">
            <v>ZLEWKA NISKA 50 ML SZKLANA OPK</v>
          </cell>
          <cell r="H165" t="str">
            <v>✔</v>
          </cell>
          <cell r="I165" t="str">
            <v>🔆</v>
          </cell>
          <cell r="J165" t="str">
            <v/>
          </cell>
          <cell r="K165" t="str">
            <v>19</v>
          </cell>
          <cell r="L165" t="str">
            <v>✔</v>
          </cell>
          <cell r="M165" t="str">
            <v>-</v>
          </cell>
          <cell r="N165">
            <v>1</v>
          </cell>
          <cell r="O165" t="str">
            <v>EA</v>
          </cell>
          <cell r="P165" t="str">
            <v>10 items</v>
          </cell>
          <cell r="Q165">
            <v>1</v>
          </cell>
          <cell r="R165">
            <v>31.49</v>
          </cell>
          <cell r="S165">
            <v>0</v>
          </cell>
          <cell r="T165" t="str">
            <v/>
          </cell>
          <cell r="U165">
            <v>31.49</v>
          </cell>
          <cell r="V165">
            <v>0.65629999999999999</v>
          </cell>
          <cell r="W165">
            <v>91.63</v>
          </cell>
          <cell r="X165" t="str">
            <v>ZTEN</v>
          </cell>
          <cell r="Y165" t="str">
            <v>2501</v>
          </cell>
          <cell r="Z165" t="str">
            <v>VWRI</v>
          </cell>
          <cell r="AA165">
            <v>0.65629999999999999</v>
          </cell>
          <cell r="AB165" t="e">
            <v>#N/A</v>
          </cell>
          <cell r="AC165" t="e">
            <v>#N/A</v>
          </cell>
          <cell r="AD165">
            <v>60.13</v>
          </cell>
          <cell r="AE165">
            <v>91.62</v>
          </cell>
          <cell r="AF165">
            <v>91.62</v>
          </cell>
          <cell r="AG165">
            <v>0.23</v>
          </cell>
          <cell r="AH165">
            <v>112.69</v>
          </cell>
        </row>
        <row r="166">
          <cell r="F166" t="str">
            <v>VWRI213-1120</v>
          </cell>
          <cell r="G166" t="str">
            <v>ZLEWKA NISKA 25 ML SZKLANA OPK 10 SZT</v>
          </cell>
          <cell r="H166" t="str">
            <v>✔</v>
          </cell>
          <cell r="I166" t="str">
            <v>🔆</v>
          </cell>
          <cell r="J166" t="str">
            <v/>
          </cell>
          <cell r="K166" t="str">
            <v>26</v>
          </cell>
          <cell r="L166" t="str">
            <v>✔</v>
          </cell>
          <cell r="M166" t="str">
            <v>-</v>
          </cell>
          <cell r="N166">
            <v>1</v>
          </cell>
          <cell r="O166" t="str">
            <v>EA</v>
          </cell>
          <cell r="P166" t="str">
            <v>10 items</v>
          </cell>
          <cell r="Q166">
            <v>1</v>
          </cell>
          <cell r="R166">
            <v>30.58</v>
          </cell>
          <cell r="S166">
            <v>0</v>
          </cell>
          <cell r="T166" t="str">
            <v/>
          </cell>
          <cell r="U166">
            <v>30.58</v>
          </cell>
          <cell r="V166">
            <v>0.66469999999999996</v>
          </cell>
          <cell r="W166">
            <v>91.21</v>
          </cell>
          <cell r="X166" t="str">
            <v>ZTEN</v>
          </cell>
          <cell r="Y166" t="str">
            <v>2501</v>
          </cell>
          <cell r="Z166" t="str">
            <v>VWRI</v>
          </cell>
          <cell r="AA166">
            <v>0.65659999999999996</v>
          </cell>
          <cell r="AB166" t="e">
            <v>#N/A</v>
          </cell>
          <cell r="AC166" t="e">
            <v>#N/A</v>
          </cell>
          <cell r="AD166">
            <v>58.47</v>
          </cell>
          <cell r="AE166">
            <v>89.05</v>
          </cell>
          <cell r="AF166">
            <v>89.05</v>
          </cell>
          <cell r="AG166">
            <v>0.23</v>
          </cell>
          <cell r="AH166">
            <v>109.53</v>
          </cell>
        </row>
        <row r="167">
          <cell r="F167" t="str">
            <v>VWRI213-0470</v>
          </cell>
          <cell r="G167" t="str">
            <v>ZLEWKA WYSOKA 2000ML</v>
          </cell>
          <cell r="H167" t="str">
            <v>✔</v>
          </cell>
          <cell r="I167" t="str">
            <v>🔆</v>
          </cell>
          <cell r="J167" t="str">
            <v/>
          </cell>
          <cell r="K167" t="str">
            <v>85</v>
          </cell>
          <cell r="L167" t="str">
            <v>✔</v>
          </cell>
          <cell r="M167" t="str">
            <v>-</v>
          </cell>
          <cell r="N167">
            <v>1</v>
          </cell>
          <cell r="O167" t="str">
            <v>EA</v>
          </cell>
          <cell r="P167" t="str">
            <v>6 items</v>
          </cell>
          <cell r="Q167">
            <v>1</v>
          </cell>
          <cell r="R167">
            <v>47.01</v>
          </cell>
          <cell r="S167">
            <v>0</v>
          </cell>
          <cell r="T167" t="str">
            <v/>
          </cell>
          <cell r="U167">
            <v>47.01</v>
          </cell>
          <cell r="V167">
            <v>0.65190000000000003</v>
          </cell>
          <cell r="W167">
            <v>135.06</v>
          </cell>
          <cell r="X167" t="str">
            <v>ZTEN</v>
          </cell>
          <cell r="Y167" t="str">
            <v>4900</v>
          </cell>
          <cell r="Z167" t="str">
            <v>VWRI</v>
          </cell>
          <cell r="AA167">
            <v>0.65329999999999999</v>
          </cell>
          <cell r="AB167" t="e">
            <v>#N/A</v>
          </cell>
          <cell r="AC167" t="e">
            <v>#N/A</v>
          </cell>
          <cell r="AD167">
            <v>88.58</v>
          </cell>
          <cell r="AE167">
            <v>135.59</v>
          </cell>
          <cell r="AF167">
            <v>135.59</v>
          </cell>
          <cell r="AG167">
            <v>0.23</v>
          </cell>
          <cell r="AH167">
            <v>166.78</v>
          </cell>
        </row>
        <row r="168">
          <cell r="F168" t="str">
            <v>VWRI213-0469</v>
          </cell>
          <cell r="G168" t="str">
            <v>ZLEWKA NISKA 2000ML</v>
          </cell>
          <cell r="H168" t="str">
            <v>✔</v>
          </cell>
          <cell r="I168" t="str">
            <v>🔆</v>
          </cell>
          <cell r="J168" t="str">
            <v/>
          </cell>
          <cell r="K168" t="str">
            <v>9</v>
          </cell>
          <cell r="L168" t="str">
            <v>✔</v>
          </cell>
          <cell r="M168" t="str">
            <v>-</v>
          </cell>
          <cell r="N168">
            <v>1</v>
          </cell>
          <cell r="O168" t="str">
            <v>EA</v>
          </cell>
          <cell r="P168" t="str">
            <v>4 items</v>
          </cell>
          <cell r="Q168">
            <v>1</v>
          </cell>
          <cell r="R168">
            <v>29.92</v>
          </cell>
          <cell r="S168">
            <v>0</v>
          </cell>
          <cell r="T168" t="str">
            <v/>
          </cell>
          <cell r="U168">
            <v>29.92</v>
          </cell>
          <cell r="V168">
            <v>0.65569999999999995</v>
          </cell>
          <cell r="W168">
            <v>86.89</v>
          </cell>
          <cell r="X168" t="str">
            <v>ZTEN</v>
          </cell>
          <cell r="Y168" t="str">
            <v>2501</v>
          </cell>
          <cell r="Z168" t="str">
            <v>VWRI</v>
          </cell>
          <cell r="AA168">
            <v>0.65629999999999999</v>
          </cell>
          <cell r="AB168" t="e">
            <v>#N/A</v>
          </cell>
          <cell r="AC168" t="e">
            <v>#N/A</v>
          </cell>
          <cell r="AD168">
            <v>57.13</v>
          </cell>
          <cell r="AE168">
            <v>87.05</v>
          </cell>
          <cell r="AF168">
            <v>87.05</v>
          </cell>
          <cell r="AG168">
            <v>0.23</v>
          </cell>
          <cell r="AH168">
            <v>107.07</v>
          </cell>
        </row>
        <row r="169">
          <cell r="F169" t="str">
            <v>VWRI212-0659</v>
          </cell>
          <cell r="G169" t="str">
            <v>PROBÓWKI GL18 180X18MM Z NAKRĘTKĄ</v>
          </cell>
          <cell r="H169" t="str">
            <v>✔</v>
          </cell>
          <cell r="I169" t="str">
            <v>🔆</v>
          </cell>
          <cell r="J169" t="str">
            <v/>
          </cell>
          <cell r="K169" t="str">
            <v>-1</v>
          </cell>
          <cell r="L169" t="str">
            <v>✔</v>
          </cell>
          <cell r="M169" t="str">
            <v>-</v>
          </cell>
          <cell r="N169">
            <v>10</v>
          </cell>
          <cell r="O169" t="str">
            <v>EA</v>
          </cell>
          <cell r="P169" t="str">
            <v>100 items</v>
          </cell>
          <cell r="Q169">
            <v>1</v>
          </cell>
          <cell r="R169">
            <v>83.85</v>
          </cell>
          <cell r="S169">
            <v>0</v>
          </cell>
          <cell r="T169" t="str">
            <v/>
          </cell>
          <cell r="U169">
            <v>83.85</v>
          </cell>
          <cell r="V169">
            <v>0.502</v>
          </cell>
          <cell r="W169">
            <v>168.39</v>
          </cell>
          <cell r="X169" t="str">
            <v>ZTEN</v>
          </cell>
          <cell r="Y169" t="str">
            <v>4900</v>
          </cell>
          <cell r="Z169" t="str">
            <v>VWRI</v>
          </cell>
          <cell r="AA169">
            <v>0.53200000000000003</v>
          </cell>
          <cell r="AB169" t="e">
            <v>#N/A</v>
          </cell>
          <cell r="AC169" t="e">
            <v>#N/A</v>
          </cell>
          <cell r="AD169">
            <v>95.32</v>
          </cell>
          <cell r="AE169">
            <v>179.17</v>
          </cell>
          <cell r="AF169">
            <v>179.17</v>
          </cell>
          <cell r="AG169">
            <v>0.23</v>
          </cell>
          <cell r="AH169">
            <v>220.38</v>
          </cell>
        </row>
        <row r="170">
          <cell r="F170" t="str">
            <v>VWRI212-0658</v>
          </cell>
          <cell r="G170" t="str">
            <v>PROB. DO HOD.KOM. GL18 160X16MM Z ZAT.</v>
          </cell>
          <cell r="H170" t="str">
            <v>✔</v>
          </cell>
          <cell r="I170" t="str">
            <v/>
          </cell>
          <cell r="J170" t="str">
            <v/>
          </cell>
          <cell r="K170" t="str">
            <v>28</v>
          </cell>
          <cell r="L170" t="str">
            <v>✔</v>
          </cell>
          <cell r="M170" t="str">
            <v>-</v>
          </cell>
          <cell r="N170">
            <v>10</v>
          </cell>
          <cell r="O170" t="str">
            <v>EA</v>
          </cell>
          <cell r="P170" t="str">
            <v>100 items</v>
          </cell>
          <cell r="Q170">
            <v>1</v>
          </cell>
          <cell r="R170">
            <v>73.33</v>
          </cell>
          <cell r="S170">
            <v>0</v>
          </cell>
          <cell r="T170" t="str">
            <v/>
          </cell>
          <cell r="U170">
            <v>73.33</v>
          </cell>
          <cell r="V170">
            <v>0.50229999999999997</v>
          </cell>
          <cell r="W170">
            <v>147.35</v>
          </cell>
          <cell r="X170" t="str">
            <v>ZTEN</v>
          </cell>
          <cell r="Y170" t="str">
            <v>4900</v>
          </cell>
          <cell r="Z170" t="str">
            <v>VWRI</v>
          </cell>
          <cell r="AA170">
            <v>0.5323</v>
          </cell>
          <cell r="AB170" t="e">
            <v>#N/A</v>
          </cell>
          <cell r="AC170" t="e">
            <v>#N/A</v>
          </cell>
          <cell r="AD170">
            <v>83.46</v>
          </cell>
          <cell r="AE170">
            <v>156.79</v>
          </cell>
          <cell r="AF170">
            <v>156.79</v>
          </cell>
          <cell r="AG170">
            <v>0.23</v>
          </cell>
          <cell r="AH170">
            <v>192.85</v>
          </cell>
        </row>
        <row r="171">
          <cell r="F171" t="str">
            <v>VWRI212-0657</v>
          </cell>
          <cell r="G171" t="str">
            <v>PROB. DO HOD.KOM. GL18 100X16MM Z ZAT.</v>
          </cell>
          <cell r="H171" t="str">
            <v>✔</v>
          </cell>
          <cell r="I171" t="str">
            <v>🔆</v>
          </cell>
          <cell r="J171" t="str">
            <v/>
          </cell>
          <cell r="K171" t="str">
            <v>-21</v>
          </cell>
          <cell r="L171" t="str">
            <v>✔</v>
          </cell>
          <cell r="M171" t="str">
            <v>-</v>
          </cell>
          <cell r="N171">
            <v>10</v>
          </cell>
          <cell r="O171" t="str">
            <v>EA</v>
          </cell>
          <cell r="P171" t="str">
            <v>100 items</v>
          </cell>
          <cell r="Q171">
            <v>1</v>
          </cell>
          <cell r="R171">
            <v>59.3</v>
          </cell>
          <cell r="S171">
            <v>0</v>
          </cell>
          <cell r="T171" t="str">
            <v/>
          </cell>
          <cell r="U171">
            <v>59.3</v>
          </cell>
          <cell r="V171">
            <v>0.50229999999999997</v>
          </cell>
          <cell r="W171">
            <v>119.16</v>
          </cell>
          <cell r="X171" t="str">
            <v>ZTEN</v>
          </cell>
          <cell r="Y171" t="str">
            <v>4900</v>
          </cell>
          <cell r="Z171" t="str">
            <v>VWRI</v>
          </cell>
          <cell r="AA171">
            <v>0.5323</v>
          </cell>
          <cell r="AB171" t="e">
            <v>#N/A</v>
          </cell>
          <cell r="AC171" t="e">
            <v>#N/A</v>
          </cell>
          <cell r="AD171">
            <v>67.489999999999995</v>
          </cell>
          <cell r="AE171">
            <v>126.79</v>
          </cell>
          <cell r="AF171">
            <v>126.79</v>
          </cell>
          <cell r="AG171">
            <v>0.23</v>
          </cell>
          <cell r="AH171">
            <v>155.94999999999999</v>
          </cell>
        </row>
        <row r="172">
          <cell r="F172" t="str">
            <v>VWRI212-0656</v>
          </cell>
          <cell r="G172" t="str">
            <v>PROBÓWKA GL14 100X12MM Z NAKRĘTKĄ</v>
          </cell>
          <cell r="H172" t="str">
            <v>✔</v>
          </cell>
          <cell r="I172" t="str">
            <v>🔆</v>
          </cell>
          <cell r="J172" t="str">
            <v/>
          </cell>
          <cell r="K172" t="str">
            <v>73</v>
          </cell>
          <cell r="L172" t="str">
            <v>✔</v>
          </cell>
          <cell r="M172" t="str">
            <v>-</v>
          </cell>
          <cell r="N172">
            <v>10</v>
          </cell>
          <cell r="O172" t="str">
            <v>EA</v>
          </cell>
          <cell r="P172" t="str">
            <v>100 items</v>
          </cell>
          <cell r="Q172">
            <v>1</v>
          </cell>
          <cell r="R172">
            <v>50.4</v>
          </cell>
          <cell r="S172">
            <v>0</v>
          </cell>
          <cell r="T172" t="str">
            <v/>
          </cell>
          <cell r="U172">
            <v>50.4</v>
          </cell>
          <cell r="V172">
            <v>0.54320000000000002</v>
          </cell>
          <cell r="W172">
            <v>110.33</v>
          </cell>
          <cell r="X172" t="str">
            <v>ZTEN</v>
          </cell>
          <cell r="Y172" t="str">
            <v>4900</v>
          </cell>
          <cell r="Z172" t="str">
            <v>VWRI</v>
          </cell>
          <cell r="AA172">
            <v>0.57320000000000004</v>
          </cell>
          <cell r="AB172" t="e">
            <v>#N/A</v>
          </cell>
          <cell r="AC172" t="e">
            <v>#N/A</v>
          </cell>
          <cell r="AD172">
            <v>67.69</v>
          </cell>
          <cell r="AE172">
            <v>118.09</v>
          </cell>
          <cell r="AF172">
            <v>118.09</v>
          </cell>
          <cell r="AG172">
            <v>0.23</v>
          </cell>
          <cell r="AH172">
            <v>145.25</v>
          </cell>
        </row>
        <row r="173">
          <cell r="F173" t="str">
            <v>VWRI211-0297</v>
          </cell>
          <cell r="G173" t="str">
            <v>PŁYTKI 96 DOŁKÓW Z RAMKĄ BEZBARWNE</v>
          </cell>
          <cell r="H173" t="str">
            <v>✔</v>
          </cell>
          <cell r="I173" t="str">
            <v>🔆</v>
          </cell>
          <cell r="J173" t="str">
            <v/>
          </cell>
          <cell r="K173" t="str">
            <v>47</v>
          </cell>
          <cell r="L173" t="str">
            <v>✔</v>
          </cell>
          <cell r="M173" t="str">
            <v>-</v>
          </cell>
          <cell r="N173">
            <v>3</v>
          </cell>
          <cell r="O173" t="str">
            <v>CS</v>
          </cell>
          <cell r="P173" t="str">
            <v>100 items</v>
          </cell>
          <cell r="Q173">
            <v>1</v>
          </cell>
          <cell r="R173">
            <v>357.22</v>
          </cell>
          <cell r="S173">
            <v>0</v>
          </cell>
          <cell r="T173" t="str">
            <v/>
          </cell>
          <cell r="U173">
            <v>357.22</v>
          </cell>
          <cell r="V173">
            <v>0.50119999999999998</v>
          </cell>
          <cell r="W173">
            <v>716.18</v>
          </cell>
          <cell r="X173" t="str">
            <v>ZTEN</v>
          </cell>
          <cell r="Y173" t="str">
            <v>4100</v>
          </cell>
          <cell r="Z173" t="str">
            <v>VWRI</v>
          </cell>
          <cell r="AA173">
            <v>0.53120000000000001</v>
          </cell>
          <cell r="AB173" t="e">
            <v>#N/A</v>
          </cell>
          <cell r="AC173" t="e">
            <v>#N/A</v>
          </cell>
          <cell r="AD173">
            <v>404.77</v>
          </cell>
          <cell r="AE173">
            <v>761.99</v>
          </cell>
          <cell r="AF173">
            <v>761.99</v>
          </cell>
          <cell r="AG173">
            <v>0.23</v>
          </cell>
          <cell r="AH173">
            <v>937.25</v>
          </cell>
        </row>
        <row r="174">
          <cell r="F174" t="str">
            <v>VWRI211-0255</v>
          </cell>
          <cell r="G174" t="str">
            <v>CRYOPUDEŁKO NA 100 PROB. 0,5; 1,5 I 2 ML</v>
          </cell>
          <cell r="H174" t="str">
            <v>✔</v>
          </cell>
          <cell r="I174" t="str">
            <v/>
          </cell>
          <cell r="J174" t="str">
            <v/>
          </cell>
          <cell r="K174" t="str">
            <v>48</v>
          </cell>
          <cell r="L174" t="str">
            <v>✔</v>
          </cell>
          <cell r="M174" t="str">
            <v>-</v>
          </cell>
          <cell r="N174">
            <v>1</v>
          </cell>
          <cell r="O174" t="str">
            <v>CS</v>
          </cell>
          <cell r="P174" t="str">
            <v>1 items</v>
          </cell>
          <cell r="Q174">
            <v>1</v>
          </cell>
          <cell r="R174">
            <v>36.14</v>
          </cell>
          <cell r="S174">
            <v>0</v>
          </cell>
          <cell r="T174" t="str">
            <v/>
          </cell>
          <cell r="U174">
            <v>36.14</v>
          </cell>
          <cell r="V174">
            <v>0.64129999999999998</v>
          </cell>
          <cell r="W174">
            <v>100.74</v>
          </cell>
          <cell r="X174" t="str">
            <v>ZTEN</v>
          </cell>
          <cell r="Y174" t="str">
            <v>4100</v>
          </cell>
          <cell r="Z174" t="str">
            <v>VWRI</v>
          </cell>
          <cell r="AA174">
            <v>0.67130000000000001</v>
          </cell>
          <cell r="AB174" t="e">
            <v>#N/A</v>
          </cell>
          <cell r="AC174" t="e">
            <v>#N/A</v>
          </cell>
          <cell r="AD174">
            <v>73.81</v>
          </cell>
          <cell r="AE174">
            <v>109.95</v>
          </cell>
          <cell r="AF174">
            <v>109.95</v>
          </cell>
          <cell r="AG174">
            <v>0.23</v>
          </cell>
          <cell r="AH174">
            <v>135.24</v>
          </cell>
        </row>
        <row r="175">
          <cell r="F175" t="str">
            <v>VWRI211-0205</v>
          </cell>
          <cell r="G175" t="str">
            <v>STATYW NA 80 PROBÓWEK EPPENDORF POMARAŃC</v>
          </cell>
          <cell r="H175" t="str">
            <v>✔</v>
          </cell>
          <cell r="I175" t="str">
            <v>🔆</v>
          </cell>
          <cell r="J175" t="str">
            <v/>
          </cell>
          <cell r="K175" t="str">
            <v>34</v>
          </cell>
          <cell r="L175" t="str">
            <v>✔</v>
          </cell>
          <cell r="M175" t="str">
            <v>-</v>
          </cell>
          <cell r="N175">
            <v>1</v>
          </cell>
          <cell r="O175" t="str">
            <v>CS</v>
          </cell>
          <cell r="P175" t="str">
            <v>5 items</v>
          </cell>
          <cell r="Q175">
            <v>1</v>
          </cell>
          <cell r="R175">
            <v>32.090000000000003</v>
          </cell>
          <cell r="S175">
            <v>0</v>
          </cell>
          <cell r="T175" t="str">
            <v/>
          </cell>
          <cell r="U175">
            <v>32.090000000000003</v>
          </cell>
          <cell r="V175">
            <v>0.66839999999999999</v>
          </cell>
          <cell r="W175">
            <v>96.77</v>
          </cell>
          <cell r="X175" t="str">
            <v>ZTEN</v>
          </cell>
          <cell r="Y175" t="str">
            <v>4100</v>
          </cell>
          <cell r="Z175" t="str">
            <v>VWRI</v>
          </cell>
          <cell r="AA175">
            <v>0.69840000000000002</v>
          </cell>
          <cell r="AB175" t="e">
            <v>#N/A</v>
          </cell>
          <cell r="AC175" t="e">
            <v>#N/A</v>
          </cell>
          <cell r="AD175">
            <v>74.31</v>
          </cell>
          <cell r="AE175">
            <v>106.4</v>
          </cell>
          <cell r="AF175">
            <v>106.4</v>
          </cell>
          <cell r="AG175">
            <v>0.23</v>
          </cell>
          <cell r="AH175">
            <v>130.87</v>
          </cell>
        </row>
        <row r="176">
          <cell r="F176" t="str">
            <v>BWSTP5957-100GR</v>
          </cell>
          <cell r="G176" t="str">
            <v>TRYPSIN 1:250 POWDER (PORCINE)</v>
          </cell>
          <cell r="H176" t="str">
            <v>✔</v>
          </cell>
          <cell r="I176" t="str">
            <v/>
          </cell>
          <cell r="J176" t="str">
            <v>Lab Reagent containing ABP</v>
          </cell>
          <cell r="K176" t="str">
            <v>0</v>
          </cell>
          <cell r="L176" t="str">
            <v>✔</v>
          </cell>
          <cell r="M176" t="str">
            <v>-</v>
          </cell>
          <cell r="N176">
            <v>1</v>
          </cell>
          <cell r="O176" t="str">
            <v>EA</v>
          </cell>
          <cell r="P176" t="str">
            <v>100 g</v>
          </cell>
          <cell r="Q176">
            <v>1</v>
          </cell>
          <cell r="R176">
            <v>446.2</v>
          </cell>
          <cell r="S176">
            <v>0</v>
          </cell>
          <cell r="T176" t="str">
            <v/>
          </cell>
          <cell r="U176">
            <v>446.2</v>
          </cell>
          <cell r="V176">
            <v>0.6069</v>
          </cell>
          <cell r="W176">
            <v>1135.19</v>
          </cell>
          <cell r="X176" t="str">
            <v>ZTEN</v>
          </cell>
          <cell r="Y176" t="str">
            <v>4100</v>
          </cell>
          <cell r="Z176" t="str">
            <v>BWST</v>
          </cell>
          <cell r="AA176">
            <v>0.55000000000000004</v>
          </cell>
          <cell r="AB176" t="e">
            <v>#N/A</v>
          </cell>
          <cell r="AC176" t="e">
            <v>#N/A</v>
          </cell>
          <cell r="AD176">
            <v>545.36</v>
          </cell>
          <cell r="AE176">
            <v>991.56</v>
          </cell>
          <cell r="AF176">
            <v>991.56</v>
          </cell>
          <cell r="AG176">
            <v>0.23</v>
          </cell>
          <cell r="AH176">
            <v>1219.6199999999999</v>
          </cell>
        </row>
        <row r="177">
          <cell r="F177" t="str">
            <v>VWRI210-000020</v>
          </cell>
          <cell r="G177" t="str">
            <v>[EN]CRYOVIAL INT TRD SS 4.5/5 ML W/WASHE</v>
          </cell>
          <cell r="H177" t="str">
            <v>✔</v>
          </cell>
          <cell r="I177" t="str">
            <v/>
          </cell>
          <cell r="J177" t="str">
            <v/>
          </cell>
          <cell r="K177" t="str">
            <v>43</v>
          </cell>
          <cell r="L177" t="str">
            <v>✔</v>
          </cell>
          <cell r="M177" t="str">
            <v>-</v>
          </cell>
          <cell r="N177">
            <v>50</v>
          </cell>
          <cell r="O177" t="str">
            <v>EA</v>
          </cell>
          <cell r="P177" t="str">
            <v>500 items</v>
          </cell>
          <cell r="Q177">
            <v>1</v>
          </cell>
          <cell r="R177">
            <v>212.46</v>
          </cell>
          <cell r="S177">
            <v>0</v>
          </cell>
          <cell r="T177" t="str">
            <v/>
          </cell>
          <cell r="U177">
            <v>212.46</v>
          </cell>
          <cell r="V177">
            <v>0.49859999999999999</v>
          </cell>
          <cell r="W177">
            <v>423.74</v>
          </cell>
          <cell r="X177" t="str">
            <v>ZTEN</v>
          </cell>
          <cell r="Y177" t="str">
            <v>4105</v>
          </cell>
          <cell r="Z177" t="str">
            <v>VWRI</v>
          </cell>
          <cell r="AA177">
            <v>0.52859999999999996</v>
          </cell>
          <cell r="AB177" t="e">
            <v>#N/A</v>
          </cell>
          <cell r="AC177" t="e">
            <v>#N/A</v>
          </cell>
          <cell r="AD177">
            <v>238.24</v>
          </cell>
          <cell r="AE177">
            <v>450.7</v>
          </cell>
          <cell r="AF177">
            <v>450.7</v>
          </cell>
          <cell r="AG177">
            <v>0.23</v>
          </cell>
          <cell r="AH177">
            <v>554.36</v>
          </cell>
        </row>
        <row r="178">
          <cell r="F178" t="str">
            <v>VWRI210-000016</v>
          </cell>
          <cell r="G178" t="str">
            <v>[EN]CRYOVIAL INT TRD SS 3.6/4 ML W/WASHE</v>
          </cell>
          <cell r="H178" t="str">
            <v>✔</v>
          </cell>
          <cell r="I178" t="str">
            <v/>
          </cell>
          <cell r="J178" t="str">
            <v/>
          </cell>
          <cell r="K178" t="str">
            <v>67</v>
          </cell>
          <cell r="L178" t="str">
            <v>✔</v>
          </cell>
          <cell r="M178" t="str">
            <v>-</v>
          </cell>
          <cell r="N178">
            <v>50</v>
          </cell>
          <cell r="O178" t="str">
            <v>EA</v>
          </cell>
          <cell r="P178" t="str">
            <v>500 items</v>
          </cell>
          <cell r="Q178">
            <v>1</v>
          </cell>
          <cell r="R178">
            <v>220.45</v>
          </cell>
          <cell r="S178">
            <v>0</v>
          </cell>
          <cell r="T178" t="str">
            <v/>
          </cell>
          <cell r="U178">
            <v>220.45</v>
          </cell>
          <cell r="V178">
            <v>0.4798</v>
          </cell>
          <cell r="W178">
            <v>423.74</v>
          </cell>
          <cell r="X178" t="str">
            <v>ZTEN</v>
          </cell>
          <cell r="Y178" t="str">
            <v>4105</v>
          </cell>
          <cell r="Z178" t="str">
            <v>VWRI</v>
          </cell>
          <cell r="AA178">
            <v>0.50980000000000003</v>
          </cell>
          <cell r="AB178" t="e">
            <v>#N/A</v>
          </cell>
          <cell r="AC178" t="e">
            <v>#N/A</v>
          </cell>
          <cell r="AD178">
            <v>229.26</v>
          </cell>
          <cell r="AE178">
            <v>449.71</v>
          </cell>
          <cell r="AF178">
            <v>449.71</v>
          </cell>
          <cell r="AG178">
            <v>0.23</v>
          </cell>
          <cell r="AH178">
            <v>553.14</v>
          </cell>
        </row>
        <row r="179">
          <cell r="F179" t="str">
            <v>PEQL82-0622-A</v>
          </cell>
          <cell r="G179" t="str">
            <v>PROBÓWKI PCR  0.2 ML PŁASKIE WIECZKA</v>
          </cell>
          <cell r="H179" t="str">
            <v>✔</v>
          </cell>
          <cell r="I179" t="str">
            <v>🔆</v>
          </cell>
          <cell r="J179" t="str">
            <v/>
          </cell>
          <cell r="K179" t="str">
            <v>9</v>
          </cell>
          <cell r="L179" t="str">
            <v>✔</v>
          </cell>
          <cell r="M179" t="str">
            <v>-</v>
          </cell>
          <cell r="N179">
            <v>1</v>
          </cell>
          <cell r="O179" t="str">
            <v>EA</v>
          </cell>
          <cell r="P179" t="str">
            <v>1.000 items</v>
          </cell>
          <cell r="Q179">
            <v>1</v>
          </cell>
          <cell r="R179">
            <v>254.49</v>
          </cell>
          <cell r="S179">
            <v>0</v>
          </cell>
          <cell r="T179" t="str">
            <v/>
          </cell>
          <cell r="U179">
            <v>254.49</v>
          </cell>
          <cell r="V179">
            <v>0.48730000000000001</v>
          </cell>
          <cell r="W179">
            <v>496.34</v>
          </cell>
          <cell r="X179" t="str">
            <v>ZTEN</v>
          </cell>
          <cell r="Y179" t="str">
            <v>4900</v>
          </cell>
          <cell r="Z179" t="str">
            <v>PEQL</v>
          </cell>
          <cell r="AA179">
            <v>0.45</v>
          </cell>
          <cell r="AB179" t="e">
            <v>#N/A</v>
          </cell>
          <cell r="AC179" t="e">
            <v>#N/A</v>
          </cell>
          <cell r="AD179">
            <v>208.22</v>
          </cell>
          <cell r="AE179">
            <v>462.71</v>
          </cell>
          <cell r="AF179">
            <v>462.71</v>
          </cell>
          <cell r="AG179">
            <v>0.23</v>
          </cell>
          <cell r="AH179">
            <v>569.13</v>
          </cell>
        </row>
        <row r="180">
          <cell r="F180" t="str">
            <v>BTIU41003</v>
          </cell>
          <cell r="G180" t="str">
            <v>GELRED NUCLEIC ACID GEL STAIN IN WATER</v>
          </cell>
          <cell r="H180" t="str">
            <v>✔</v>
          </cell>
          <cell r="I180" t="str">
            <v/>
          </cell>
          <cell r="J180" t="str">
            <v/>
          </cell>
          <cell r="K180" t="str">
            <v>62</v>
          </cell>
          <cell r="L180" t="str">
            <v>✔</v>
          </cell>
          <cell r="M180" t="str">
            <v>-</v>
          </cell>
          <cell r="N180">
            <v>500</v>
          </cell>
          <cell r="O180" t="str">
            <v>EA</v>
          </cell>
          <cell r="P180" t="str">
            <v>0,5 mL</v>
          </cell>
          <cell r="Q180">
            <v>1</v>
          </cell>
          <cell r="R180">
            <v>294.82</v>
          </cell>
          <cell r="S180">
            <v>0</v>
          </cell>
          <cell r="T180" t="str">
            <v/>
          </cell>
          <cell r="U180">
            <v>294.82</v>
          </cell>
          <cell r="V180">
            <v>0.436</v>
          </cell>
          <cell r="W180">
            <v>522.77</v>
          </cell>
          <cell r="X180" t="str">
            <v>ZTEN</v>
          </cell>
          <cell r="Y180" t="str">
            <v>4100</v>
          </cell>
          <cell r="Z180" t="str">
            <v>BTIU</v>
          </cell>
          <cell r="AA180">
            <v>0.4</v>
          </cell>
          <cell r="AB180" t="e">
            <v>#N/A</v>
          </cell>
          <cell r="AC180" t="e">
            <v>#N/A</v>
          </cell>
          <cell r="AD180">
            <v>196.55</v>
          </cell>
          <cell r="AE180">
            <v>491.37</v>
          </cell>
          <cell r="AF180">
            <v>491.37</v>
          </cell>
          <cell r="AG180">
            <v>0.23</v>
          </cell>
          <cell r="AH180">
            <v>604.39</v>
          </cell>
        </row>
        <row r="181">
          <cell r="F181" t="str">
            <v>BWSTL0361-500</v>
          </cell>
          <cell r="G181" t="str">
            <v>MEDIUM 199 W/ EARLE'S SALTS W/ STABLE</v>
          </cell>
          <cell r="H181" t="str">
            <v>✔</v>
          </cell>
          <cell r="I181" t="str">
            <v/>
          </cell>
          <cell r="J181" t="str">
            <v/>
          </cell>
          <cell r="K181" t="str">
            <v>0</v>
          </cell>
          <cell r="L181" t="str">
            <v>✔</v>
          </cell>
          <cell r="M181" t="str">
            <v>-</v>
          </cell>
          <cell r="N181">
            <v>1</v>
          </cell>
          <cell r="O181" t="str">
            <v>EA</v>
          </cell>
          <cell r="P181" t="str">
            <v>500 mL</v>
          </cell>
          <cell r="Q181">
            <v>1</v>
          </cell>
          <cell r="R181">
            <v>51.89</v>
          </cell>
          <cell r="S181">
            <v>0</v>
          </cell>
          <cell r="T181" t="str">
            <v/>
          </cell>
          <cell r="U181">
            <v>51.89</v>
          </cell>
          <cell r="V181">
            <v>0.65169999999999995</v>
          </cell>
          <cell r="W181">
            <v>148.97</v>
          </cell>
          <cell r="X181" t="str">
            <v>ZTEN</v>
          </cell>
          <cell r="Y181" t="str">
            <v>4100</v>
          </cell>
          <cell r="Z181" t="str">
            <v>BWST</v>
          </cell>
          <cell r="AA181">
            <v>0.55000000000000004</v>
          </cell>
          <cell r="AB181" t="e">
            <v>#N/A</v>
          </cell>
          <cell r="AC181" t="e">
            <v>#N/A</v>
          </cell>
          <cell r="AD181">
            <v>63.42</v>
          </cell>
          <cell r="AE181">
            <v>115.31</v>
          </cell>
          <cell r="AF181">
            <v>115.31</v>
          </cell>
          <cell r="AG181">
            <v>0.23</v>
          </cell>
          <cell r="AH181">
            <v>141.83000000000001</v>
          </cell>
        </row>
        <row r="182">
          <cell r="F182" t="str">
            <v>BWSTL0415-500</v>
          </cell>
          <cell r="G182" t="str">
            <v>MEM W/ EARLE'S SALTS W/ L-GLUTAMINE</v>
          </cell>
          <cell r="H182" t="str">
            <v>✔</v>
          </cell>
          <cell r="I182" t="str">
            <v>🔆</v>
          </cell>
          <cell r="J182" t="str">
            <v/>
          </cell>
          <cell r="K182" t="str">
            <v>41</v>
          </cell>
          <cell r="L182" t="str">
            <v>✔</v>
          </cell>
          <cell r="M182" t="str">
            <v>-</v>
          </cell>
          <cell r="N182">
            <v>1</v>
          </cell>
          <cell r="O182" t="str">
            <v>EA</v>
          </cell>
          <cell r="P182" t="str">
            <v>500 mL</v>
          </cell>
          <cell r="Q182">
            <v>1</v>
          </cell>
          <cell r="R182">
            <v>17.59</v>
          </cell>
          <cell r="S182">
            <v>0</v>
          </cell>
          <cell r="T182" t="str">
            <v/>
          </cell>
          <cell r="U182">
            <v>17.59</v>
          </cell>
          <cell r="V182">
            <v>0.624</v>
          </cell>
          <cell r="W182">
            <v>46.78</v>
          </cell>
          <cell r="X182" t="str">
            <v>ZTEN</v>
          </cell>
          <cell r="Y182" t="str">
            <v>4100</v>
          </cell>
          <cell r="Z182" t="str">
            <v>BWST</v>
          </cell>
          <cell r="AA182">
            <v>0.55000000000000004</v>
          </cell>
          <cell r="AB182" t="e">
            <v>#N/A</v>
          </cell>
          <cell r="AC182" t="e">
            <v>#N/A</v>
          </cell>
          <cell r="AD182">
            <v>21.5</v>
          </cell>
          <cell r="AE182">
            <v>39.090000000000003</v>
          </cell>
          <cell r="AF182">
            <v>39.090000000000003</v>
          </cell>
          <cell r="AG182">
            <v>0.23</v>
          </cell>
          <cell r="AH182">
            <v>48.08</v>
          </cell>
        </row>
        <row r="183">
          <cell r="F183" t="str">
            <v>BWSTL0356-500</v>
          </cell>
          <cell r="G183" t="str">
            <v>MEDIUM 199 W/ EARLE'S SALTS W/O L-GLUTA</v>
          </cell>
          <cell r="H183" t="str">
            <v>✔</v>
          </cell>
          <cell r="I183" t="str">
            <v/>
          </cell>
          <cell r="J183" t="str">
            <v/>
          </cell>
          <cell r="K183" t="str">
            <v>87</v>
          </cell>
          <cell r="L183" t="str">
            <v>✔</v>
          </cell>
          <cell r="M183" t="str">
            <v>-</v>
          </cell>
          <cell r="N183">
            <v>1</v>
          </cell>
          <cell r="O183" t="str">
            <v>EA</v>
          </cell>
          <cell r="P183" t="str">
            <v>500 mL</v>
          </cell>
          <cell r="Q183">
            <v>1</v>
          </cell>
          <cell r="R183">
            <v>25.48</v>
          </cell>
          <cell r="S183">
            <v>0</v>
          </cell>
          <cell r="T183" t="str">
            <v/>
          </cell>
          <cell r="U183">
            <v>25.48</v>
          </cell>
          <cell r="V183">
            <v>0.70960000000000001</v>
          </cell>
          <cell r="W183">
            <v>87.74</v>
          </cell>
          <cell r="X183" t="str">
            <v>ZTEN</v>
          </cell>
          <cell r="Y183" t="str">
            <v>4100</v>
          </cell>
          <cell r="Z183" t="str">
            <v>BWST</v>
          </cell>
          <cell r="AA183">
            <v>0.55000000000000004</v>
          </cell>
          <cell r="AB183" t="e">
            <v>#N/A</v>
          </cell>
          <cell r="AC183" t="e">
            <v>#N/A</v>
          </cell>
          <cell r="AD183">
            <v>31.14</v>
          </cell>
          <cell r="AE183">
            <v>56.62</v>
          </cell>
          <cell r="AF183">
            <v>56.62</v>
          </cell>
          <cell r="AG183">
            <v>0.23</v>
          </cell>
          <cell r="AH183">
            <v>69.64</v>
          </cell>
        </row>
        <row r="184">
          <cell r="F184" t="str">
            <v>BWSTL0355-500</v>
          </cell>
          <cell r="G184" t="str">
            <v>MEDIUM 199 W/ EARLE'S MOD, SALTS W/L-GLU</v>
          </cell>
          <cell r="H184" t="str">
            <v>✔</v>
          </cell>
          <cell r="I184" t="str">
            <v/>
          </cell>
          <cell r="J184" t="str">
            <v/>
          </cell>
          <cell r="K184" t="str">
            <v>0</v>
          </cell>
          <cell r="L184" t="str">
            <v>✔</v>
          </cell>
          <cell r="M184" t="str">
            <v>-</v>
          </cell>
          <cell r="N184">
            <v>1</v>
          </cell>
          <cell r="O184" t="str">
            <v>EA</v>
          </cell>
          <cell r="P184" t="str">
            <v>500 mL</v>
          </cell>
          <cell r="Q184">
            <v>1</v>
          </cell>
          <cell r="R184">
            <v>32.43</v>
          </cell>
          <cell r="S184">
            <v>0</v>
          </cell>
          <cell r="T184" t="str">
            <v/>
          </cell>
          <cell r="U184">
            <v>32.43</v>
          </cell>
          <cell r="V184">
            <v>0.57120000000000004</v>
          </cell>
          <cell r="W184">
            <v>75.63</v>
          </cell>
          <cell r="X184" t="str">
            <v>ZTEN</v>
          </cell>
          <cell r="Y184" t="str">
            <v>4100</v>
          </cell>
          <cell r="Z184" t="str">
            <v>BWST</v>
          </cell>
          <cell r="AA184">
            <v>0.55000000000000004</v>
          </cell>
          <cell r="AB184" t="e">
            <v>#N/A</v>
          </cell>
          <cell r="AC184" t="e">
            <v>#N/A</v>
          </cell>
          <cell r="AD184">
            <v>39.64</v>
          </cell>
          <cell r="AE184">
            <v>72.069999999999993</v>
          </cell>
          <cell r="AF184">
            <v>72.069999999999993</v>
          </cell>
          <cell r="AG184">
            <v>0.23</v>
          </cell>
          <cell r="AH184">
            <v>88.65</v>
          </cell>
        </row>
        <row r="185">
          <cell r="F185" t="str">
            <v>BWSTL0330-500</v>
          </cell>
          <cell r="G185" t="str">
            <v>MEDIUM 199 W/ HANKS' SALTS W/ L-GLUTAMIN</v>
          </cell>
          <cell r="H185" t="str">
            <v>✔</v>
          </cell>
          <cell r="I185" t="str">
            <v>🔆</v>
          </cell>
          <cell r="J185" t="str">
            <v/>
          </cell>
          <cell r="K185" t="str">
            <v>0</v>
          </cell>
          <cell r="L185" t="str">
            <v>✔</v>
          </cell>
          <cell r="M185" t="str">
            <v>-</v>
          </cell>
          <cell r="N185">
            <v>1</v>
          </cell>
          <cell r="O185" t="str">
            <v>EA</v>
          </cell>
          <cell r="P185" t="str">
            <v>500 mL</v>
          </cell>
          <cell r="Q185">
            <v>1</v>
          </cell>
          <cell r="R185">
            <v>46.33</v>
          </cell>
          <cell r="S185">
            <v>0</v>
          </cell>
          <cell r="T185" t="str">
            <v/>
          </cell>
          <cell r="U185">
            <v>46.33</v>
          </cell>
          <cell r="V185">
            <v>0.58089999999999997</v>
          </cell>
          <cell r="W185">
            <v>110.55</v>
          </cell>
          <cell r="X185" t="str">
            <v>ZTEN</v>
          </cell>
          <cell r="Y185" t="str">
            <v>4100</v>
          </cell>
          <cell r="Z185" t="str">
            <v>BWST</v>
          </cell>
          <cell r="AA185">
            <v>0.55000000000000004</v>
          </cell>
          <cell r="AB185" t="e">
            <v>#N/A</v>
          </cell>
          <cell r="AC185" t="e">
            <v>#N/A</v>
          </cell>
          <cell r="AD185">
            <v>56.63</v>
          </cell>
          <cell r="AE185">
            <v>102.96</v>
          </cell>
          <cell r="AF185">
            <v>102.96</v>
          </cell>
          <cell r="AG185">
            <v>0.23</v>
          </cell>
          <cell r="AH185">
            <v>126.64</v>
          </cell>
        </row>
        <row r="186">
          <cell r="F186" t="str">
            <v>BWSTL0416-500</v>
          </cell>
          <cell r="G186" t="str">
            <v>MEM W/ EARLE'S SALTS W/ STABLE GLUTAMINE</v>
          </cell>
          <cell r="H186" t="str">
            <v>✔</v>
          </cell>
          <cell r="I186" t="str">
            <v>🔆</v>
          </cell>
          <cell r="J186" t="str">
            <v/>
          </cell>
          <cell r="K186" t="str">
            <v>2</v>
          </cell>
          <cell r="L186" t="str">
            <v>✔</v>
          </cell>
          <cell r="M186" t="str">
            <v>-</v>
          </cell>
          <cell r="N186">
            <v>1</v>
          </cell>
          <cell r="O186" t="str">
            <v>EA</v>
          </cell>
          <cell r="P186" t="str">
            <v>500 mL</v>
          </cell>
          <cell r="Q186">
            <v>1</v>
          </cell>
          <cell r="R186">
            <v>18.52</v>
          </cell>
          <cell r="S186">
            <v>0</v>
          </cell>
          <cell r="T186" t="str">
            <v/>
          </cell>
          <cell r="U186">
            <v>18.52</v>
          </cell>
          <cell r="V186">
            <v>0.67220000000000002</v>
          </cell>
          <cell r="W186">
            <v>56.49</v>
          </cell>
          <cell r="X186" t="str">
            <v>ZTEN</v>
          </cell>
          <cell r="Y186" t="str">
            <v>4100</v>
          </cell>
          <cell r="Z186" t="str">
            <v>BWST</v>
          </cell>
          <cell r="AA186">
            <v>0.55000000000000004</v>
          </cell>
          <cell r="AB186" t="e">
            <v>#N/A</v>
          </cell>
          <cell r="AC186" t="e">
            <v>#N/A</v>
          </cell>
          <cell r="AD186">
            <v>22.64</v>
          </cell>
          <cell r="AE186">
            <v>41.16</v>
          </cell>
          <cell r="AF186">
            <v>41.16</v>
          </cell>
          <cell r="AG186">
            <v>0.23</v>
          </cell>
          <cell r="AH186">
            <v>50.63</v>
          </cell>
        </row>
        <row r="187">
          <cell r="F187" t="str">
            <v>BWSTL0430-500</v>
          </cell>
          <cell r="G187" t="str">
            <v>MEM W/ EARLE'S SALTS W/O L-GLUTAM W/NEAA</v>
          </cell>
          <cell r="H187" t="str">
            <v>✔</v>
          </cell>
          <cell r="I187" t="str">
            <v>🔆</v>
          </cell>
          <cell r="J187" t="str">
            <v/>
          </cell>
          <cell r="K187" t="str">
            <v>137</v>
          </cell>
          <cell r="L187" t="str">
            <v>✔</v>
          </cell>
          <cell r="M187" t="str">
            <v>-</v>
          </cell>
          <cell r="N187">
            <v>1</v>
          </cell>
          <cell r="O187" t="str">
            <v>EA</v>
          </cell>
          <cell r="P187" t="str">
            <v>500 mL</v>
          </cell>
          <cell r="Q187">
            <v>1</v>
          </cell>
          <cell r="R187">
            <v>16.66</v>
          </cell>
          <cell r="S187">
            <v>0</v>
          </cell>
          <cell r="T187" t="str">
            <v/>
          </cell>
          <cell r="U187">
            <v>16.66</v>
          </cell>
          <cell r="V187">
            <v>0.7</v>
          </cell>
          <cell r="W187">
            <v>55.53</v>
          </cell>
          <cell r="X187" t="str">
            <v>ZTEN</v>
          </cell>
          <cell r="Y187" t="str">
            <v>4100</v>
          </cell>
          <cell r="Z187" t="str">
            <v>BWST</v>
          </cell>
          <cell r="AA187">
            <v>0.55000000000000004</v>
          </cell>
          <cell r="AB187" t="e">
            <v>#N/A</v>
          </cell>
          <cell r="AC187" t="e">
            <v>#N/A</v>
          </cell>
          <cell r="AD187">
            <v>20.36</v>
          </cell>
          <cell r="AE187">
            <v>37.020000000000003</v>
          </cell>
          <cell r="AF187">
            <v>37.020000000000003</v>
          </cell>
          <cell r="AG187">
            <v>0.23</v>
          </cell>
          <cell r="AH187">
            <v>45.53</v>
          </cell>
        </row>
        <row r="188">
          <cell r="F188" t="str">
            <v>BWSTL0440-500</v>
          </cell>
          <cell r="G188" t="str">
            <v>MEM W/ EARLE'S SALTS W/O L-GLUTAMINE</v>
          </cell>
          <cell r="H188" t="str">
            <v>✔</v>
          </cell>
          <cell r="I188" t="str">
            <v>🔆</v>
          </cell>
          <cell r="J188" t="str">
            <v/>
          </cell>
          <cell r="K188" t="str">
            <v>33</v>
          </cell>
          <cell r="L188" t="str">
            <v>✔</v>
          </cell>
          <cell r="M188" t="str">
            <v>-</v>
          </cell>
          <cell r="N188">
            <v>10</v>
          </cell>
          <cell r="O188" t="str">
            <v>EA</v>
          </cell>
          <cell r="P188" t="str">
            <v>500 mL</v>
          </cell>
          <cell r="Q188">
            <v>1</v>
          </cell>
          <cell r="R188">
            <v>13.9</v>
          </cell>
          <cell r="S188">
            <v>0</v>
          </cell>
          <cell r="T188" t="str">
            <v/>
          </cell>
          <cell r="U188">
            <v>13.9</v>
          </cell>
          <cell r="V188">
            <v>0.71879999999999999</v>
          </cell>
          <cell r="W188">
            <v>49.43</v>
          </cell>
          <cell r="X188" t="str">
            <v>ZTEN</v>
          </cell>
          <cell r="Y188" t="str">
            <v>4100</v>
          </cell>
          <cell r="Z188" t="str">
            <v>BWST</v>
          </cell>
          <cell r="AA188">
            <v>0.55000000000000004</v>
          </cell>
          <cell r="AB188" t="e">
            <v>#N/A</v>
          </cell>
          <cell r="AC188" t="e">
            <v>#N/A</v>
          </cell>
          <cell r="AD188">
            <v>16.989999999999998</v>
          </cell>
          <cell r="AE188">
            <v>30.89</v>
          </cell>
          <cell r="AF188">
            <v>30.89</v>
          </cell>
          <cell r="AG188">
            <v>0.23</v>
          </cell>
          <cell r="AH188">
            <v>37.99</v>
          </cell>
        </row>
        <row r="189">
          <cell r="F189" t="str">
            <v>BWSTL0444-500</v>
          </cell>
          <cell r="G189" t="str">
            <v>MEM Z SOLAMI EARLE 500ML PŁYN</v>
          </cell>
          <cell r="H189" t="str">
            <v>✔</v>
          </cell>
          <cell r="I189" t="str">
            <v/>
          </cell>
          <cell r="J189" t="str">
            <v/>
          </cell>
          <cell r="K189" t="str">
            <v>0</v>
          </cell>
          <cell r="L189" t="str">
            <v>✔</v>
          </cell>
          <cell r="M189" t="str">
            <v>-</v>
          </cell>
          <cell r="N189">
            <v>1</v>
          </cell>
          <cell r="O189" t="str">
            <v>EA</v>
          </cell>
          <cell r="P189" t="str">
            <v>500 mL</v>
          </cell>
          <cell r="Q189">
            <v>1</v>
          </cell>
          <cell r="R189">
            <v>36.58</v>
          </cell>
          <cell r="S189">
            <v>0</v>
          </cell>
          <cell r="T189" t="str">
            <v/>
          </cell>
          <cell r="U189">
            <v>36.58</v>
          </cell>
          <cell r="V189">
            <v>0.5837</v>
          </cell>
          <cell r="W189">
            <v>87.87</v>
          </cell>
          <cell r="X189" t="str">
            <v>ZTEN</v>
          </cell>
          <cell r="Y189" t="str">
            <v>4100</v>
          </cell>
          <cell r="Z189" t="str">
            <v>BWST</v>
          </cell>
          <cell r="AA189">
            <v>0.55000000000000004</v>
          </cell>
          <cell r="AB189" t="e">
            <v>#N/A</v>
          </cell>
          <cell r="AC189" t="e">
            <v>#N/A</v>
          </cell>
          <cell r="AD189">
            <v>44.71</v>
          </cell>
          <cell r="AE189">
            <v>81.290000000000006</v>
          </cell>
          <cell r="AF189">
            <v>81.290000000000006</v>
          </cell>
          <cell r="AG189">
            <v>0.23</v>
          </cell>
          <cell r="AH189">
            <v>99.99</v>
          </cell>
        </row>
        <row r="190">
          <cell r="F190" t="str">
            <v>BWSTL0445-500</v>
          </cell>
          <cell r="G190" t="str">
            <v>MEM W/EARLE'S SALTS W/O L-GLUTAMINE</v>
          </cell>
          <cell r="H190" t="str">
            <v>✔</v>
          </cell>
          <cell r="I190" t="str">
            <v/>
          </cell>
          <cell r="J190" t="str">
            <v/>
          </cell>
          <cell r="K190" t="str">
            <v>3</v>
          </cell>
          <cell r="L190" t="str">
            <v>✔</v>
          </cell>
          <cell r="M190" t="str">
            <v>-</v>
          </cell>
          <cell r="N190">
            <v>1</v>
          </cell>
          <cell r="O190" t="str">
            <v>EA</v>
          </cell>
          <cell r="P190" t="str">
            <v>500 mL</v>
          </cell>
          <cell r="Q190">
            <v>1</v>
          </cell>
          <cell r="R190">
            <v>25.01</v>
          </cell>
          <cell r="S190">
            <v>0</v>
          </cell>
          <cell r="T190" t="str">
            <v/>
          </cell>
          <cell r="U190">
            <v>25.01</v>
          </cell>
          <cell r="V190">
            <v>0.65169999999999995</v>
          </cell>
          <cell r="W190">
            <v>71.8</v>
          </cell>
          <cell r="X190" t="str">
            <v>ZTEN</v>
          </cell>
          <cell r="Y190" t="str">
            <v>4100</v>
          </cell>
          <cell r="Z190" t="str">
            <v>BWST</v>
          </cell>
          <cell r="AA190">
            <v>0.55000000000000004</v>
          </cell>
          <cell r="AB190" t="e">
            <v>#N/A</v>
          </cell>
          <cell r="AC190" t="e">
            <v>#N/A</v>
          </cell>
          <cell r="AD190">
            <v>30.57</v>
          </cell>
          <cell r="AE190">
            <v>55.58</v>
          </cell>
          <cell r="AF190">
            <v>55.58</v>
          </cell>
          <cell r="AG190">
            <v>0.23</v>
          </cell>
          <cell r="AH190">
            <v>68.36</v>
          </cell>
        </row>
        <row r="191">
          <cell r="F191" t="str">
            <v>BWSTL0470-500</v>
          </cell>
          <cell r="G191" t="str">
            <v>MEM W/HANKS' SALTS W/O L-GLUTAMINE W/25</v>
          </cell>
          <cell r="H191" t="str">
            <v>✔</v>
          </cell>
          <cell r="I191" t="str">
            <v/>
          </cell>
          <cell r="J191" t="str">
            <v/>
          </cell>
          <cell r="K191" t="str">
            <v>0</v>
          </cell>
          <cell r="L191" t="str">
            <v>✔</v>
          </cell>
          <cell r="M191" t="str">
            <v>-</v>
          </cell>
          <cell r="N191">
            <v>1</v>
          </cell>
          <cell r="O191" t="str">
            <v>EA</v>
          </cell>
          <cell r="P191" t="str">
            <v>500 mL</v>
          </cell>
          <cell r="Q191">
            <v>1</v>
          </cell>
          <cell r="R191">
            <v>47.73</v>
          </cell>
          <cell r="S191">
            <v>0</v>
          </cell>
          <cell r="T191" t="str">
            <v/>
          </cell>
          <cell r="U191">
            <v>47.73</v>
          </cell>
          <cell r="V191">
            <v>0.60199999999999998</v>
          </cell>
          <cell r="W191">
            <v>119.93</v>
          </cell>
          <cell r="X191" t="str">
            <v>ZTEN</v>
          </cell>
          <cell r="Y191" t="str">
            <v>4100</v>
          </cell>
          <cell r="Z191" t="str">
            <v>BWST</v>
          </cell>
          <cell r="AA191">
            <v>0.55000000000000004</v>
          </cell>
          <cell r="AB191" t="e">
            <v>#N/A</v>
          </cell>
          <cell r="AC191" t="e">
            <v>#N/A</v>
          </cell>
          <cell r="AD191">
            <v>58.34</v>
          </cell>
          <cell r="AE191">
            <v>106.07</v>
          </cell>
          <cell r="AF191">
            <v>106.07</v>
          </cell>
          <cell r="AG191">
            <v>0.23</v>
          </cell>
          <cell r="AH191">
            <v>130.47</v>
          </cell>
        </row>
        <row r="192">
          <cell r="F192" t="str">
            <v>BWSTL0300-500</v>
          </cell>
          <cell r="G192" t="str">
            <v>LEIBOVITZ L15 MEDIUM W/O L-GLUTAMINE</v>
          </cell>
          <cell r="H192" t="str">
            <v>✔</v>
          </cell>
          <cell r="I192" t="str">
            <v/>
          </cell>
          <cell r="J192" t="str">
            <v/>
          </cell>
          <cell r="K192" t="str">
            <v>-66</v>
          </cell>
          <cell r="L192" t="str">
            <v>✔</v>
          </cell>
          <cell r="M192" t="str">
            <v>-</v>
          </cell>
          <cell r="N192">
            <v>1</v>
          </cell>
          <cell r="O192" t="str">
            <v>EA</v>
          </cell>
          <cell r="P192" t="str">
            <v>500 mL</v>
          </cell>
          <cell r="Q192">
            <v>1</v>
          </cell>
          <cell r="R192">
            <v>34.08</v>
          </cell>
          <cell r="S192">
            <v>0</v>
          </cell>
          <cell r="T192" t="str">
            <v/>
          </cell>
          <cell r="U192">
            <v>34.08</v>
          </cell>
          <cell r="V192">
            <v>0.6613</v>
          </cell>
          <cell r="W192">
            <v>100.63</v>
          </cell>
          <cell r="X192" t="str">
            <v>ZTEN</v>
          </cell>
          <cell r="Y192" t="str">
            <v>4100</v>
          </cell>
          <cell r="Z192" t="str">
            <v>BWST</v>
          </cell>
          <cell r="AA192">
            <v>0.55000000000000004</v>
          </cell>
          <cell r="AB192" t="e">
            <v>#N/A</v>
          </cell>
          <cell r="AC192" t="e">
            <v>#N/A</v>
          </cell>
          <cell r="AD192">
            <v>41.65</v>
          </cell>
          <cell r="AE192">
            <v>75.73</v>
          </cell>
          <cell r="AF192">
            <v>75.73</v>
          </cell>
          <cell r="AG192">
            <v>0.23</v>
          </cell>
          <cell r="AH192">
            <v>93.15</v>
          </cell>
        </row>
        <row r="193">
          <cell r="F193" t="str">
            <v>BWSTL0221-500</v>
          </cell>
          <cell r="G193" t="str">
            <v>GMEM - GLASGOW MEM BHK 21</v>
          </cell>
          <cell r="H193" t="str">
            <v>✔</v>
          </cell>
          <cell r="I193" t="str">
            <v/>
          </cell>
          <cell r="J193" t="str">
            <v>Lab Reagent containing ABP</v>
          </cell>
          <cell r="K193" t="str">
            <v>-11</v>
          </cell>
          <cell r="L193" t="str">
            <v>✔</v>
          </cell>
          <cell r="M193" t="str">
            <v>-</v>
          </cell>
          <cell r="N193">
            <v>20</v>
          </cell>
          <cell r="O193" t="str">
            <v>EA</v>
          </cell>
          <cell r="P193" t="str">
            <v>500 mL</v>
          </cell>
          <cell r="Q193">
            <v>1</v>
          </cell>
          <cell r="R193">
            <v>54.22</v>
          </cell>
          <cell r="S193">
            <v>0</v>
          </cell>
          <cell r="T193" t="str">
            <v/>
          </cell>
          <cell r="U193">
            <v>54.22</v>
          </cell>
          <cell r="V193">
            <v>0.61990000000000001</v>
          </cell>
          <cell r="W193">
            <v>142.66</v>
          </cell>
          <cell r="X193" t="str">
            <v>ZTEN</v>
          </cell>
          <cell r="Y193" t="str">
            <v>4100</v>
          </cell>
          <cell r="Z193" t="str">
            <v>BWST</v>
          </cell>
          <cell r="AA193">
            <v>0.55000000000000004</v>
          </cell>
          <cell r="AB193" t="e">
            <v>#N/A</v>
          </cell>
          <cell r="AC193" t="e">
            <v>#N/A</v>
          </cell>
          <cell r="AD193">
            <v>66.27</v>
          </cell>
          <cell r="AE193">
            <v>120.49</v>
          </cell>
          <cell r="AF193">
            <v>120.49</v>
          </cell>
          <cell r="AG193">
            <v>0.23</v>
          </cell>
          <cell r="AH193">
            <v>148.19999999999999</v>
          </cell>
        </row>
        <row r="194">
          <cell r="F194" t="str">
            <v>BWSTL0210-500</v>
          </cell>
          <cell r="G194" t="str">
            <v>MCCOY'S 5A W/ L-GLUTAMINE</v>
          </cell>
          <cell r="H194" t="str">
            <v>✔</v>
          </cell>
          <cell r="I194" t="str">
            <v>🔆</v>
          </cell>
          <cell r="J194" t="str">
            <v/>
          </cell>
          <cell r="K194" t="str">
            <v>5</v>
          </cell>
          <cell r="L194" t="str">
            <v>✔</v>
          </cell>
          <cell r="M194" t="str">
            <v>-</v>
          </cell>
          <cell r="N194">
            <v>1</v>
          </cell>
          <cell r="O194" t="str">
            <v>EA</v>
          </cell>
          <cell r="P194" t="str">
            <v>500 mL</v>
          </cell>
          <cell r="Q194">
            <v>1</v>
          </cell>
          <cell r="R194">
            <v>42.35</v>
          </cell>
          <cell r="S194">
            <v>0</v>
          </cell>
          <cell r="T194" t="str">
            <v/>
          </cell>
          <cell r="U194">
            <v>42.35</v>
          </cell>
          <cell r="V194">
            <v>0.69850000000000001</v>
          </cell>
          <cell r="W194">
            <v>140.44999999999999</v>
          </cell>
          <cell r="X194" t="str">
            <v>ZTEN</v>
          </cell>
          <cell r="Y194" t="str">
            <v>4100</v>
          </cell>
          <cell r="Z194" t="str">
            <v>BWST</v>
          </cell>
          <cell r="AA194">
            <v>0.55000000000000004</v>
          </cell>
          <cell r="AB194" t="e">
            <v>#N/A</v>
          </cell>
          <cell r="AC194" t="e">
            <v>#N/A</v>
          </cell>
          <cell r="AD194">
            <v>51.76</v>
          </cell>
          <cell r="AE194">
            <v>94.11</v>
          </cell>
          <cell r="AF194">
            <v>94.11</v>
          </cell>
          <cell r="AG194">
            <v>0.23</v>
          </cell>
          <cell r="AH194">
            <v>115.76</v>
          </cell>
        </row>
        <row r="195">
          <cell r="F195" t="str">
            <v>BWSTL0207-500</v>
          </cell>
          <cell r="G195" t="str">
            <v>SCHNEIDER'S DROSOPHILA MEDIUM</v>
          </cell>
          <cell r="H195" t="str">
            <v>✔</v>
          </cell>
          <cell r="I195" t="str">
            <v>🔆</v>
          </cell>
          <cell r="J195" t="str">
            <v/>
          </cell>
          <cell r="K195" t="str">
            <v>-4</v>
          </cell>
          <cell r="L195" t="str">
            <v>✔</v>
          </cell>
          <cell r="M195" t="str">
            <v>-</v>
          </cell>
          <cell r="N195">
            <v>1</v>
          </cell>
          <cell r="O195" t="str">
            <v>EA</v>
          </cell>
          <cell r="P195" t="str">
            <v>500 mL</v>
          </cell>
          <cell r="Q195">
            <v>1</v>
          </cell>
          <cell r="R195">
            <v>37.520000000000003</v>
          </cell>
          <cell r="S195">
            <v>0</v>
          </cell>
          <cell r="T195" t="str">
            <v/>
          </cell>
          <cell r="U195">
            <v>37.520000000000003</v>
          </cell>
          <cell r="V195">
            <v>0.67269999999999996</v>
          </cell>
          <cell r="W195">
            <v>114.65</v>
          </cell>
          <cell r="X195" t="str">
            <v>ZTEN</v>
          </cell>
          <cell r="Y195" t="str">
            <v>4100</v>
          </cell>
          <cell r="Z195" t="str">
            <v>BWST</v>
          </cell>
          <cell r="AA195">
            <v>0.55000000000000004</v>
          </cell>
          <cell r="AB195" t="e">
            <v>#N/A</v>
          </cell>
          <cell r="AC195" t="e">
            <v>#N/A</v>
          </cell>
          <cell r="AD195">
            <v>45.86</v>
          </cell>
          <cell r="AE195">
            <v>83.38</v>
          </cell>
          <cell r="AF195">
            <v>83.38</v>
          </cell>
          <cell r="AG195">
            <v>0.23</v>
          </cell>
          <cell r="AH195">
            <v>102.56</v>
          </cell>
        </row>
        <row r="196">
          <cell r="F196" t="str">
            <v>BWSTL0192-500</v>
          </cell>
          <cell r="G196" t="str">
            <v>IMDM W/O L-GLUTAMINE W/O HEPES</v>
          </cell>
          <cell r="H196" t="str">
            <v>✔</v>
          </cell>
          <cell r="I196" t="str">
            <v/>
          </cell>
          <cell r="J196" t="str">
            <v/>
          </cell>
          <cell r="K196" t="str">
            <v>39</v>
          </cell>
          <cell r="L196" t="str">
            <v>✔</v>
          </cell>
          <cell r="M196" t="str">
            <v>-</v>
          </cell>
          <cell r="N196">
            <v>1</v>
          </cell>
          <cell r="O196" t="str">
            <v>EA</v>
          </cell>
          <cell r="P196" t="str">
            <v>500 mL</v>
          </cell>
          <cell r="Q196">
            <v>1</v>
          </cell>
          <cell r="R196">
            <v>20.86</v>
          </cell>
          <cell r="S196">
            <v>0</v>
          </cell>
          <cell r="T196" t="str">
            <v/>
          </cell>
          <cell r="U196">
            <v>20.86</v>
          </cell>
          <cell r="V196">
            <v>0.70950000000000002</v>
          </cell>
          <cell r="W196">
            <v>71.8</v>
          </cell>
          <cell r="X196" t="str">
            <v>ZTEN</v>
          </cell>
          <cell r="Y196" t="str">
            <v>4100</v>
          </cell>
          <cell r="Z196" t="str">
            <v>BWST</v>
          </cell>
          <cell r="AA196">
            <v>0.55000000000000004</v>
          </cell>
          <cell r="AB196" t="e">
            <v>#N/A</v>
          </cell>
          <cell r="AC196" t="e">
            <v>#N/A</v>
          </cell>
          <cell r="AD196">
            <v>25.5</v>
          </cell>
          <cell r="AE196">
            <v>46.36</v>
          </cell>
          <cell r="AF196">
            <v>46.36</v>
          </cell>
          <cell r="AG196">
            <v>0.23</v>
          </cell>
          <cell r="AH196">
            <v>57.02</v>
          </cell>
        </row>
        <row r="197">
          <cell r="F197" t="str">
            <v>BWSTL0191-500</v>
          </cell>
          <cell r="G197" t="str">
            <v>IMDM W/ STABLE GLUTAMINE W/ 25MM HEPES</v>
          </cell>
          <cell r="H197" t="str">
            <v>✔</v>
          </cell>
          <cell r="I197" t="str">
            <v/>
          </cell>
          <cell r="J197" t="str">
            <v/>
          </cell>
          <cell r="K197" t="str">
            <v>6</v>
          </cell>
          <cell r="L197" t="str">
            <v>✔</v>
          </cell>
          <cell r="M197" t="str">
            <v>-</v>
          </cell>
          <cell r="N197">
            <v>1</v>
          </cell>
          <cell r="O197" t="str">
            <v>EA</v>
          </cell>
          <cell r="P197" t="str">
            <v>500 mL</v>
          </cell>
          <cell r="Q197">
            <v>1</v>
          </cell>
          <cell r="R197">
            <v>25.01</v>
          </cell>
          <cell r="S197">
            <v>0</v>
          </cell>
          <cell r="T197" t="str">
            <v/>
          </cell>
          <cell r="U197">
            <v>25.01</v>
          </cell>
          <cell r="V197">
            <v>0.71060000000000001</v>
          </cell>
          <cell r="W197">
            <v>86.43</v>
          </cell>
          <cell r="X197" t="str">
            <v>ZTEN</v>
          </cell>
          <cell r="Y197" t="str">
            <v>4100</v>
          </cell>
          <cell r="Z197" t="str">
            <v>BWST</v>
          </cell>
          <cell r="AA197">
            <v>0.55000000000000004</v>
          </cell>
          <cell r="AB197" t="e">
            <v>#N/A</v>
          </cell>
          <cell r="AC197" t="e">
            <v>#N/A</v>
          </cell>
          <cell r="AD197">
            <v>30.57</v>
          </cell>
          <cell r="AE197">
            <v>55.58</v>
          </cell>
          <cell r="AF197">
            <v>55.58</v>
          </cell>
          <cell r="AG197">
            <v>0.23</v>
          </cell>
          <cell r="AH197">
            <v>68.36</v>
          </cell>
        </row>
        <row r="198">
          <cell r="F198" t="str">
            <v>BWSTL0190-500</v>
          </cell>
          <cell r="G198" t="str">
            <v>IMDM W/ L- GLUTAMINE W/ 25MM HEPES</v>
          </cell>
          <cell r="H198" t="str">
            <v>✔</v>
          </cell>
          <cell r="I198" t="str">
            <v/>
          </cell>
          <cell r="J198" t="str">
            <v/>
          </cell>
          <cell r="K198" t="str">
            <v>45</v>
          </cell>
          <cell r="L198" t="str">
            <v>✔</v>
          </cell>
          <cell r="M198" t="str">
            <v>-</v>
          </cell>
          <cell r="N198">
            <v>1</v>
          </cell>
          <cell r="O198" t="str">
            <v>EA</v>
          </cell>
          <cell r="P198" t="str">
            <v>500 mL</v>
          </cell>
          <cell r="Q198">
            <v>1</v>
          </cell>
          <cell r="R198">
            <v>25.56</v>
          </cell>
          <cell r="S198">
            <v>0</v>
          </cell>
          <cell r="T198" t="str">
            <v/>
          </cell>
          <cell r="U198">
            <v>25.56</v>
          </cell>
          <cell r="V198">
            <v>0.69179999999999997</v>
          </cell>
          <cell r="W198">
            <v>82.94</v>
          </cell>
          <cell r="X198" t="str">
            <v>ZTEN</v>
          </cell>
          <cell r="Y198" t="str">
            <v>4100</v>
          </cell>
          <cell r="Z198" t="str">
            <v>BWST</v>
          </cell>
          <cell r="AA198">
            <v>0.55000000000000004</v>
          </cell>
          <cell r="AB198" t="e">
            <v>#N/A</v>
          </cell>
          <cell r="AC198" t="e">
            <v>#N/A</v>
          </cell>
          <cell r="AD198">
            <v>31.24</v>
          </cell>
          <cell r="AE198">
            <v>56.8</v>
          </cell>
          <cell r="AF198">
            <v>56.8</v>
          </cell>
          <cell r="AG198">
            <v>0.23</v>
          </cell>
          <cell r="AH198">
            <v>69.86</v>
          </cell>
        </row>
        <row r="199">
          <cell r="F199" t="str">
            <v>BWSTL0180-500</v>
          </cell>
          <cell r="G199" t="str">
            <v>HEPES BUFFER 1 M</v>
          </cell>
          <cell r="H199" t="str">
            <v>✔</v>
          </cell>
          <cell r="I199" t="str">
            <v>🔆</v>
          </cell>
          <cell r="J199" t="str">
            <v/>
          </cell>
          <cell r="K199" t="str">
            <v>0</v>
          </cell>
          <cell r="L199" t="str">
            <v>✔</v>
          </cell>
          <cell r="M199" t="str">
            <v>-</v>
          </cell>
          <cell r="N199">
            <v>1</v>
          </cell>
          <cell r="O199" t="str">
            <v>EA</v>
          </cell>
          <cell r="P199" t="str">
            <v>500 mL</v>
          </cell>
          <cell r="Q199">
            <v>1</v>
          </cell>
          <cell r="R199">
            <v>183</v>
          </cell>
          <cell r="S199">
            <v>0</v>
          </cell>
          <cell r="T199" t="str">
            <v/>
          </cell>
          <cell r="U199">
            <v>183</v>
          </cell>
          <cell r="V199">
            <v>0.50239999999999996</v>
          </cell>
          <cell r="W199">
            <v>367.8</v>
          </cell>
          <cell r="X199" t="str">
            <v>ZTEN</v>
          </cell>
          <cell r="Y199" t="str">
            <v>4100</v>
          </cell>
          <cell r="Z199" t="str">
            <v>BWST</v>
          </cell>
          <cell r="AA199">
            <v>0.55000000000000004</v>
          </cell>
          <cell r="AB199" t="e">
            <v>#N/A</v>
          </cell>
          <cell r="AC199" t="e">
            <v>#N/A</v>
          </cell>
          <cell r="AD199">
            <v>223.67</v>
          </cell>
          <cell r="AE199">
            <v>406.67</v>
          </cell>
          <cell r="AF199">
            <v>406.67</v>
          </cell>
          <cell r="AG199">
            <v>0.23</v>
          </cell>
          <cell r="AH199">
            <v>500.2</v>
          </cell>
        </row>
        <row r="200">
          <cell r="F200" t="str">
            <v>HEATHS234526A</v>
          </cell>
          <cell r="G200" t="str">
            <v>FOLIA USZCZELNIAJĄCA PARAFILM® 50MMX75M</v>
          </cell>
          <cell r="H200" t="str">
            <v>✔</v>
          </cell>
          <cell r="I200" t="str">
            <v>🔆</v>
          </cell>
          <cell r="J200" t="str">
            <v/>
          </cell>
          <cell r="K200" t="str">
            <v>-115</v>
          </cell>
          <cell r="L200" t="str">
            <v>✔</v>
          </cell>
          <cell r="M200" t="str">
            <v>-</v>
          </cell>
          <cell r="N200">
            <v>1</v>
          </cell>
          <cell r="O200" t="str">
            <v>CS</v>
          </cell>
          <cell r="P200" t="str">
            <v>1 items</v>
          </cell>
          <cell r="Q200">
            <v>1</v>
          </cell>
          <cell r="R200">
            <v>66.09</v>
          </cell>
          <cell r="S200">
            <v>0</v>
          </cell>
          <cell r="T200" t="str">
            <v/>
          </cell>
          <cell r="U200">
            <v>66.09</v>
          </cell>
          <cell r="V200">
            <v>0.69520000000000004</v>
          </cell>
          <cell r="W200">
            <v>216.86</v>
          </cell>
          <cell r="X200" t="str">
            <v>ZTEN</v>
          </cell>
          <cell r="Y200" t="str">
            <v>4100</v>
          </cell>
          <cell r="Z200" t="str">
            <v>HEAT</v>
          </cell>
          <cell r="AA200">
            <v>0.7</v>
          </cell>
          <cell r="AB200" t="e">
            <v>#N/A</v>
          </cell>
          <cell r="AC200" t="e">
            <v>#N/A</v>
          </cell>
          <cell r="AD200">
            <v>154.21</v>
          </cell>
          <cell r="AE200">
            <v>220.3</v>
          </cell>
          <cell r="AF200">
            <v>220.3</v>
          </cell>
          <cell r="AG200">
            <v>0.23</v>
          </cell>
          <cell r="AH200">
            <v>270.97000000000003</v>
          </cell>
        </row>
        <row r="201">
          <cell r="F201" t="str">
            <v>HEATHS234526B</v>
          </cell>
          <cell r="G201" t="str">
            <v>FOLIA USZCZELNIAJĄCA PARAFILM® 100MMX38M</v>
          </cell>
          <cell r="H201" t="str">
            <v>✔</v>
          </cell>
          <cell r="I201" t="str">
            <v>🔆</v>
          </cell>
          <cell r="J201" t="str">
            <v/>
          </cell>
          <cell r="K201" t="str">
            <v>83</v>
          </cell>
          <cell r="L201" t="str">
            <v>✔</v>
          </cell>
          <cell r="M201" t="str">
            <v>-</v>
          </cell>
          <cell r="N201">
            <v>1</v>
          </cell>
          <cell r="O201" t="str">
            <v>CS</v>
          </cell>
          <cell r="P201" t="str">
            <v>1 items</v>
          </cell>
          <cell r="Q201">
            <v>1</v>
          </cell>
          <cell r="R201">
            <v>63.2</v>
          </cell>
          <cell r="S201">
            <v>0</v>
          </cell>
          <cell r="T201" t="str">
            <v/>
          </cell>
          <cell r="U201">
            <v>63.2</v>
          </cell>
          <cell r="V201">
            <v>0.69510000000000005</v>
          </cell>
          <cell r="W201">
            <v>207.31</v>
          </cell>
          <cell r="X201" t="str">
            <v>ZTEN</v>
          </cell>
          <cell r="Y201" t="str">
            <v>4100</v>
          </cell>
          <cell r="Z201" t="str">
            <v>HEAT</v>
          </cell>
          <cell r="AA201">
            <v>0.7</v>
          </cell>
          <cell r="AB201" t="e">
            <v>#N/A</v>
          </cell>
          <cell r="AC201" t="e">
            <v>#N/A</v>
          </cell>
          <cell r="AD201">
            <v>147.47</v>
          </cell>
          <cell r="AE201">
            <v>210.67</v>
          </cell>
          <cell r="AF201">
            <v>210.67</v>
          </cell>
          <cell r="AG201">
            <v>0.23</v>
          </cell>
          <cell r="AH201">
            <v>259.12</v>
          </cell>
        </row>
        <row r="202">
          <cell r="F202" t="str">
            <v>BWSTL0180-100</v>
          </cell>
          <cell r="G202" t="str">
            <v>HEPES BUFFER 1 M</v>
          </cell>
          <cell r="H202" t="str">
            <v>✔</v>
          </cell>
          <cell r="I202" t="str">
            <v>🔆</v>
          </cell>
          <cell r="J202" t="str">
            <v/>
          </cell>
          <cell r="K202" t="str">
            <v>-13</v>
          </cell>
          <cell r="L202" t="str">
            <v>✔</v>
          </cell>
          <cell r="M202" t="str">
            <v>-</v>
          </cell>
          <cell r="N202">
            <v>1</v>
          </cell>
          <cell r="O202" t="str">
            <v>EA</v>
          </cell>
          <cell r="P202" t="str">
            <v>100 mL</v>
          </cell>
          <cell r="Q202">
            <v>1</v>
          </cell>
          <cell r="R202">
            <v>35.229999999999997</v>
          </cell>
          <cell r="S202">
            <v>0</v>
          </cell>
          <cell r="T202" t="str">
            <v/>
          </cell>
          <cell r="U202">
            <v>35.229999999999997</v>
          </cell>
          <cell r="V202">
            <v>0.68310000000000004</v>
          </cell>
          <cell r="W202">
            <v>111.16</v>
          </cell>
          <cell r="X202" t="str">
            <v>ZTEN</v>
          </cell>
          <cell r="Y202" t="str">
            <v>4100</v>
          </cell>
          <cell r="Z202" t="str">
            <v>BWST</v>
          </cell>
          <cell r="AA202">
            <v>0.55000000000000004</v>
          </cell>
          <cell r="AB202" t="e">
            <v>#N/A</v>
          </cell>
          <cell r="AC202" t="e">
            <v>#N/A</v>
          </cell>
          <cell r="AD202">
            <v>43.06</v>
          </cell>
          <cell r="AE202">
            <v>78.290000000000006</v>
          </cell>
          <cell r="AF202">
            <v>78.290000000000006</v>
          </cell>
          <cell r="AG202">
            <v>0.23</v>
          </cell>
          <cell r="AH202">
            <v>96.3</v>
          </cell>
        </row>
        <row r="203">
          <cell r="F203" t="str">
            <v>BWSTL0145-500</v>
          </cell>
          <cell r="G203" t="str">
            <v>HAM'S F10 W/O L-GLUTAMINE</v>
          </cell>
          <cell r="H203" t="str">
            <v>✔</v>
          </cell>
          <cell r="I203" t="str">
            <v/>
          </cell>
          <cell r="J203" t="str">
            <v/>
          </cell>
          <cell r="K203" t="str">
            <v>28</v>
          </cell>
          <cell r="L203" t="str">
            <v>✔</v>
          </cell>
          <cell r="M203" t="str">
            <v>-</v>
          </cell>
          <cell r="N203">
            <v>1</v>
          </cell>
          <cell r="O203" t="str">
            <v>EA</v>
          </cell>
          <cell r="P203" t="str">
            <v>500 mL</v>
          </cell>
          <cell r="Q203">
            <v>1</v>
          </cell>
          <cell r="R203">
            <v>16.7</v>
          </cell>
          <cell r="S203">
            <v>0</v>
          </cell>
          <cell r="T203" t="str">
            <v/>
          </cell>
          <cell r="U203">
            <v>16.7</v>
          </cell>
          <cell r="V203">
            <v>0.67400000000000004</v>
          </cell>
          <cell r="W203">
            <v>51.23</v>
          </cell>
          <cell r="X203" t="str">
            <v>ZTEN</v>
          </cell>
          <cell r="Y203" t="str">
            <v>4100</v>
          </cell>
          <cell r="Z203" t="str">
            <v>BWST</v>
          </cell>
          <cell r="AA203">
            <v>0.55000000000000004</v>
          </cell>
          <cell r="AB203" t="e">
            <v>#N/A</v>
          </cell>
          <cell r="AC203" t="e">
            <v>#N/A</v>
          </cell>
          <cell r="AD203">
            <v>20.41</v>
          </cell>
          <cell r="AE203">
            <v>37.11</v>
          </cell>
          <cell r="AF203">
            <v>37.11</v>
          </cell>
          <cell r="AG203">
            <v>0.23</v>
          </cell>
          <cell r="AH203">
            <v>45.65</v>
          </cell>
        </row>
        <row r="204">
          <cell r="F204" t="str">
            <v>BWSTL0475-500</v>
          </cell>
          <cell r="G204" t="str">
            <v>MEM ALPHA W/ L-GLUTAMINE</v>
          </cell>
          <cell r="H204" t="str">
            <v>✔</v>
          </cell>
          <cell r="I204" t="str">
            <v/>
          </cell>
          <cell r="J204" t="str">
            <v/>
          </cell>
          <cell r="K204" t="str">
            <v>102</v>
          </cell>
          <cell r="L204" t="str">
            <v>✔</v>
          </cell>
          <cell r="M204" t="str">
            <v>-</v>
          </cell>
          <cell r="N204">
            <v>1</v>
          </cell>
          <cell r="O204" t="str">
            <v>EA</v>
          </cell>
          <cell r="P204" t="str">
            <v>500 mL</v>
          </cell>
          <cell r="Q204">
            <v>1</v>
          </cell>
          <cell r="R204">
            <v>20.86</v>
          </cell>
          <cell r="S204">
            <v>0</v>
          </cell>
          <cell r="T204" t="str">
            <v/>
          </cell>
          <cell r="U204">
            <v>20.86</v>
          </cell>
          <cell r="V204">
            <v>0.66969999999999996</v>
          </cell>
          <cell r="W204">
            <v>63.15</v>
          </cell>
          <cell r="X204" t="str">
            <v>ZTEN</v>
          </cell>
          <cell r="Y204" t="str">
            <v>4100</v>
          </cell>
          <cell r="Z204" t="str">
            <v>BWST</v>
          </cell>
          <cell r="AA204">
            <v>0.55000000000000004</v>
          </cell>
          <cell r="AB204" t="e">
            <v>#N/A</v>
          </cell>
          <cell r="AC204" t="e">
            <v>#N/A</v>
          </cell>
          <cell r="AD204">
            <v>25.5</v>
          </cell>
          <cell r="AE204">
            <v>46.36</v>
          </cell>
          <cell r="AF204">
            <v>46.36</v>
          </cell>
          <cell r="AG204">
            <v>0.23</v>
          </cell>
          <cell r="AH204">
            <v>57.02</v>
          </cell>
        </row>
        <row r="205">
          <cell r="F205" t="str">
            <v>BWSTX0507-500</v>
          </cell>
          <cell r="G205" t="str">
            <v>HBSS 10X W/O CA W/O MG W/O NAHCO3 W/O</v>
          </cell>
          <cell r="H205" t="str">
            <v>✔</v>
          </cell>
          <cell r="I205" t="str">
            <v/>
          </cell>
          <cell r="J205" t="str">
            <v/>
          </cell>
          <cell r="K205" t="str">
            <v>0</v>
          </cell>
          <cell r="L205" t="str">
            <v>✔</v>
          </cell>
          <cell r="M205" t="str">
            <v>-</v>
          </cell>
          <cell r="N205">
            <v>1</v>
          </cell>
          <cell r="O205" t="str">
            <v>EA</v>
          </cell>
          <cell r="P205" t="str">
            <v>500 mL</v>
          </cell>
          <cell r="Q205">
            <v>1</v>
          </cell>
          <cell r="R205">
            <v>47.73</v>
          </cell>
          <cell r="S205">
            <v>0</v>
          </cell>
          <cell r="T205" t="str">
            <v/>
          </cell>
          <cell r="U205">
            <v>47.73</v>
          </cell>
          <cell r="V205">
            <v>0.62339999999999995</v>
          </cell>
          <cell r="W205">
            <v>126.74</v>
          </cell>
          <cell r="X205" t="str">
            <v>ZTEN</v>
          </cell>
          <cell r="Y205" t="str">
            <v>4100</v>
          </cell>
          <cell r="Z205" t="str">
            <v>BWST</v>
          </cell>
          <cell r="AA205">
            <v>0.55000000000000004</v>
          </cell>
          <cell r="AB205" t="e">
            <v>#N/A</v>
          </cell>
          <cell r="AC205" t="e">
            <v>#N/A</v>
          </cell>
          <cell r="AD205">
            <v>58.34</v>
          </cell>
          <cell r="AE205">
            <v>106.07</v>
          </cell>
          <cell r="AF205">
            <v>106.07</v>
          </cell>
          <cell r="AG205">
            <v>0.23</v>
          </cell>
          <cell r="AH205">
            <v>130.47</v>
          </cell>
        </row>
        <row r="206">
          <cell r="F206" t="str">
            <v>BWSTX0509-500</v>
          </cell>
          <cell r="G206" t="str">
            <v>HBSS 10X W/ CA W/ MG W/O NAHCO3 W/PHENOL</v>
          </cell>
          <cell r="H206" t="str">
            <v>✔</v>
          </cell>
          <cell r="I206" t="str">
            <v/>
          </cell>
          <cell r="J206" t="str">
            <v/>
          </cell>
          <cell r="K206" t="str">
            <v>-2</v>
          </cell>
          <cell r="L206" t="str">
            <v>✔</v>
          </cell>
          <cell r="M206" t="str">
            <v>-</v>
          </cell>
          <cell r="N206">
            <v>1</v>
          </cell>
          <cell r="O206" t="str">
            <v>EA</v>
          </cell>
          <cell r="P206" t="str">
            <v>500 mL</v>
          </cell>
          <cell r="Q206">
            <v>1</v>
          </cell>
          <cell r="R206">
            <v>47.73</v>
          </cell>
          <cell r="S206">
            <v>0</v>
          </cell>
          <cell r="T206" t="str">
            <v/>
          </cell>
          <cell r="U206">
            <v>47.73</v>
          </cell>
          <cell r="V206">
            <v>0.62339999999999995</v>
          </cell>
          <cell r="W206">
            <v>126.74</v>
          </cell>
          <cell r="X206" t="str">
            <v>ZTEN</v>
          </cell>
          <cell r="Y206" t="str">
            <v>4100</v>
          </cell>
          <cell r="Z206" t="str">
            <v>BWST</v>
          </cell>
          <cell r="AA206">
            <v>0.55000000000000004</v>
          </cell>
          <cell r="AB206" t="e">
            <v>#N/A</v>
          </cell>
          <cell r="AC206" t="e">
            <v>#N/A</v>
          </cell>
          <cell r="AD206">
            <v>58.34</v>
          </cell>
          <cell r="AE206">
            <v>106.07</v>
          </cell>
          <cell r="AF206">
            <v>106.07</v>
          </cell>
          <cell r="AG206">
            <v>0.23</v>
          </cell>
          <cell r="AH206">
            <v>130.47</v>
          </cell>
        </row>
        <row r="207">
          <cell r="F207" t="str">
            <v>BWSTX0510-500</v>
          </cell>
          <cell r="G207" t="str">
            <v>HBSS 10X W/O CA W/O MG W/ NAHCO3 W/O</v>
          </cell>
          <cell r="H207" t="str">
            <v>✔</v>
          </cell>
          <cell r="I207" t="str">
            <v/>
          </cell>
          <cell r="J207" t="str">
            <v/>
          </cell>
          <cell r="K207" t="str">
            <v>0</v>
          </cell>
          <cell r="L207" t="str">
            <v>✔</v>
          </cell>
          <cell r="M207" t="str">
            <v>-</v>
          </cell>
          <cell r="N207">
            <v>1</v>
          </cell>
          <cell r="O207" t="str">
            <v>EA</v>
          </cell>
          <cell r="P207" t="str">
            <v>500 mL</v>
          </cell>
          <cell r="Q207">
            <v>1</v>
          </cell>
          <cell r="R207">
            <v>48.66</v>
          </cell>
          <cell r="S207">
            <v>0</v>
          </cell>
          <cell r="T207" t="str">
            <v/>
          </cell>
          <cell r="U207">
            <v>48.66</v>
          </cell>
          <cell r="V207">
            <v>0.61609999999999998</v>
          </cell>
          <cell r="W207">
            <v>126.74</v>
          </cell>
          <cell r="X207" t="str">
            <v>ZTEN</v>
          </cell>
          <cell r="Y207" t="str">
            <v>4100</v>
          </cell>
          <cell r="Z207" t="str">
            <v>BWST</v>
          </cell>
          <cell r="AA207">
            <v>0.55000000000000004</v>
          </cell>
          <cell r="AB207" t="e">
            <v>#N/A</v>
          </cell>
          <cell r="AC207" t="e">
            <v>#N/A</v>
          </cell>
          <cell r="AD207">
            <v>59.47</v>
          </cell>
          <cell r="AE207">
            <v>108.13</v>
          </cell>
          <cell r="AF207">
            <v>108.13</v>
          </cell>
          <cell r="AG207">
            <v>0.23</v>
          </cell>
          <cell r="AH207">
            <v>133</v>
          </cell>
        </row>
        <row r="208">
          <cell r="F208" t="str">
            <v>BWSTX0513-500</v>
          </cell>
          <cell r="G208" t="str">
            <v>HBSS 10X W/O CA W/O MG W/O NAHCO3 W/PHEN</v>
          </cell>
          <cell r="H208" t="str">
            <v>✔</v>
          </cell>
          <cell r="I208" t="str">
            <v/>
          </cell>
          <cell r="J208" t="str">
            <v/>
          </cell>
          <cell r="K208" t="str">
            <v>0</v>
          </cell>
          <cell r="L208" t="str">
            <v>✔</v>
          </cell>
          <cell r="M208" t="str">
            <v>-</v>
          </cell>
          <cell r="N208">
            <v>1</v>
          </cell>
          <cell r="O208" t="str">
            <v>EA</v>
          </cell>
          <cell r="P208" t="str">
            <v>500 mL</v>
          </cell>
          <cell r="Q208">
            <v>1</v>
          </cell>
          <cell r="R208">
            <v>247.43</v>
          </cell>
          <cell r="S208">
            <v>0</v>
          </cell>
          <cell r="T208" t="str">
            <v/>
          </cell>
          <cell r="U208">
            <v>247.43</v>
          </cell>
          <cell r="V208">
            <v>-0.95230000000000004</v>
          </cell>
          <cell r="W208">
            <v>126.74</v>
          </cell>
          <cell r="X208" t="str">
            <v>ZTEN</v>
          </cell>
          <cell r="Y208" t="str">
            <v>4100</v>
          </cell>
          <cell r="Z208" t="str">
            <v>BWST</v>
          </cell>
          <cell r="AA208">
            <v>0.55000000000000004</v>
          </cell>
          <cell r="AB208" t="e">
            <v>#N/A</v>
          </cell>
          <cell r="AC208" t="e">
            <v>#N/A</v>
          </cell>
          <cell r="AD208">
            <v>302.41000000000003</v>
          </cell>
          <cell r="AE208">
            <v>549.84</v>
          </cell>
          <cell r="AF208">
            <v>549.84</v>
          </cell>
          <cell r="AG208">
            <v>0.23</v>
          </cell>
          <cell r="AH208">
            <v>676.3</v>
          </cell>
        </row>
        <row r="209">
          <cell r="F209" t="str">
            <v>BWSTX0515-500</v>
          </cell>
          <cell r="G209" t="str">
            <v>DPBS 10X W/O CA W/O MG</v>
          </cell>
          <cell r="H209" t="str">
            <v>✔</v>
          </cell>
          <cell r="I209" t="str">
            <v>🔆</v>
          </cell>
          <cell r="J209" t="str">
            <v/>
          </cell>
          <cell r="K209" t="str">
            <v>496</v>
          </cell>
          <cell r="L209" t="str">
            <v>✔</v>
          </cell>
          <cell r="M209" t="str">
            <v>-</v>
          </cell>
          <cell r="N209">
            <v>1</v>
          </cell>
          <cell r="O209" t="str">
            <v>EA</v>
          </cell>
          <cell r="P209" t="str">
            <v>500 mL</v>
          </cell>
          <cell r="Q209">
            <v>1</v>
          </cell>
          <cell r="R209">
            <v>21.15</v>
          </cell>
          <cell r="S209">
            <v>0</v>
          </cell>
          <cell r="T209" t="str">
            <v/>
          </cell>
          <cell r="U209">
            <v>21.15</v>
          </cell>
          <cell r="V209">
            <v>0.68989999999999996</v>
          </cell>
          <cell r="W209">
            <v>68.2</v>
          </cell>
          <cell r="X209" t="str">
            <v>ZTEN</v>
          </cell>
          <cell r="Y209" t="str">
            <v>4100</v>
          </cell>
          <cell r="Z209" t="str">
            <v>BWST</v>
          </cell>
          <cell r="AA209">
            <v>0.55000000000000004</v>
          </cell>
          <cell r="AB209" t="e">
            <v>#N/A</v>
          </cell>
          <cell r="AC209" t="e">
            <v>#N/A</v>
          </cell>
          <cell r="AD209">
            <v>25.85</v>
          </cell>
          <cell r="AE209">
            <v>47</v>
          </cell>
          <cell r="AF209">
            <v>47</v>
          </cell>
          <cell r="AG209">
            <v>0.23</v>
          </cell>
          <cell r="AH209">
            <v>57.81</v>
          </cell>
        </row>
        <row r="210">
          <cell r="F210" t="str">
            <v>BWSTX0520-500</v>
          </cell>
          <cell r="G210" t="str">
            <v>DPBS 10X W/ CA W/ MG</v>
          </cell>
          <cell r="H210" t="str">
            <v>✔</v>
          </cell>
          <cell r="I210" t="str">
            <v>🔆</v>
          </cell>
          <cell r="J210" t="str">
            <v/>
          </cell>
          <cell r="K210" t="str">
            <v>25</v>
          </cell>
          <cell r="L210" t="str">
            <v>✔</v>
          </cell>
          <cell r="M210" t="str">
            <v>-</v>
          </cell>
          <cell r="N210">
            <v>1</v>
          </cell>
          <cell r="O210" t="str">
            <v>EA</v>
          </cell>
          <cell r="P210" t="str">
            <v>500 mL</v>
          </cell>
          <cell r="Q210">
            <v>1</v>
          </cell>
          <cell r="R210">
            <v>22</v>
          </cell>
          <cell r="S210">
            <v>0</v>
          </cell>
          <cell r="T210" t="str">
            <v/>
          </cell>
          <cell r="U210">
            <v>22</v>
          </cell>
          <cell r="V210">
            <v>0.68779999999999997</v>
          </cell>
          <cell r="W210">
            <v>70.47</v>
          </cell>
          <cell r="X210" t="str">
            <v>ZTEN</v>
          </cell>
          <cell r="Y210" t="str">
            <v>4100</v>
          </cell>
          <cell r="Z210" t="str">
            <v>BWST</v>
          </cell>
          <cell r="AA210">
            <v>0.55000000000000004</v>
          </cell>
          <cell r="AB210" t="e">
            <v>#N/A</v>
          </cell>
          <cell r="AC210" t="e">
            <v>#N/A</v>
          </cell>
          <cell r="AD210">
            <v>26.89</v>
          </cell>
          <cell r="AE210">
            <v>48.89</v>
          </cell>
          <cell r="AF210">
            <v>48.89</v>
          </cell>
          <cell r="AG210">
            <v>0.23</v>
          </cell>
          <cell r="AH210">
            <v>60.13</v>
          </cell>
        </row>
        <row r="211">
          <cell r="F211" t="str">
            <v>BWSTX0550-100</v>
          </cell>
          <cell r="G211" t="str">
            <v>L-GLUTAMINE 100X, 200MM</v>
          </cell>
          <cell r="H211" t="str">
            <v>✔</v>
          </cell>
          <cell r="I211" t="str">
            <v>🔆</v>
          </cell>
          <cell r="J211" t="str">
            <v/>
          </cell>
          <cell r="K211" t="str">
            <v>127</v>
          </cell>
          <cell r="L211" t="str">
            <v>✔</v>
          </cell>
          <cell r="M211" t="str">
            <v>-</v>
          </cell>
          <cell r="N211">
            <v>10</v>
          </cell>
          <cell r="O211" t="str">
            <v>EA</v>
          </cell>
          <cell r="P211" t="str">
            <v>100 mL</v>
          </cell>
          <cell r="Q211">
            <v>1</v>
          </cell>
          <cell r="R211">
            <v>19.62</v>
          </cell>
          <cell r="S211">
            <v>0</v>
          </cell>
          <cell r="T211" t="str">
            <v/>
          </cell>
          <cell r="U211">
            <v>19.62</v>
          </cell>
          <cell r="V211">
            <v>0.65380000000000005</v>
          </cell>
          <cell r="W211">
            <v>56.68</v>
          </cell>
          <cell r="X211" t="str">
            <v>ZTEN</v>
          </cell>
          <cell r="Y211" t="str">
            <v>4100</v>
          </cell>
          <cell r="Z211" t="str">
            <v>BWST</v>
          </cell>
          <cell r="AA211">
            <v>0.55000000000000004</v>
          </cell>
          <cell r="AB211" t="e">
            <v>#N/A</v>
          </cell>
          <cell r="AC211" t="e">
            <v>#N/A</v>
          </cell>
          <cell r="AD211">
            <v>23.98</v>
          </cell>
          <cell r="AE211">
            <v>43.6</v>
          </cell>
          <cell r="AF211">
            <v>43.6</v>
          </cell>
          <cell r="AG211">
            <v>0.23</v>
          </cell>
          <cell r="AH211">
            <v>53.63</v>
          </cell>
        </row>
        <row r="212">
          <cell r="F212" t="str">
            <v>BWSTX0551-100</v>
          </cell>
          <cell r="G212" t="str">
            <v>GLUTAMINE STABLE 100X, 200MM</v>
          </cell>
          <cell r="H212" t="str">
            <v>✔</v>
          </cell>
          <cell r="I212" t="str">
            <v/>
          </cell>
          <cell r="J212" t="str">
            <v/>
          </cell>
          <cell r="K212" t="str">
            <v>60</v>
          </cell>
          <cell r="L212" t="str">
            <v>✔</v>
          </cell>
          <cell r="M212" t="str">
            <v>-</v>
          </cell>
          <cell r="N212">
            <v>1</v>
          </cell>
          <cell r="O212" t="str">
            <v>EA</v>
          </cell>
          <cell r="P212" t="str">
            <v>100 mL</v>
          </cell>
          <cell r="Q212">
            <v>1</v>
          </cell>
          <cell r="R212">
            <v>34.29</v>
          </cell>
          <cell r="S212">
            <v>0</v>
          </cell>
          <cell r="T212" t="str">
            <v/>
          </cell>
          <cell r="U212">
            <v>34.29</v>
          </cell>
          <cell r="V212">
            <v>0.68600000000000005</v>
          </cell>
          <cell r="W212">
            <v>109.2</v>
          </cell>
          <cell r="X212" t="str">
            <v>ZTEN</v>
          </cell>
          <cell r="Y212" t="str">
            <v>4100</v>
          </cell>
          <cell r="Z212" t="str">
            <v>BWST</v>
          </cell>
          <cell r="AA212">
            <v>0.55000000000000004</v>
          </cell>
          <cell r="AB212" t="e">
            <v>#N/A</v>
          </cell>
          <cell r="AC212" t="e">
            <v>#N/A</v>
          </cell>
          <cell r="AD212">
            <v>41.91</v>
          </cell>
          <cell r="AE212">
            <v>76.2</v>
          </cell>
          <cell r="AF212">
            <v>76.2</v>
          </cell>
          <cell r="AG212">
            <v>0.23</v>
          </cell>
          <cell r="AH212">
            <v>93.73</v>
          </cell>
        </row>
        <row r="213">
          <cell r="F213" t="str">
            <v>BWSTX0556-100</v>
          </cell>
          <cell r="G213" t="str">
            <v>MEM VITAMINS 100X W/O L-GLUTAMINE</v>
          </cell>
          <cell r="H213" t="str">
            <v>✔</v>
          </cell>
          <cell r="I213" t="str">
            <v/>
          </cell>
          <cell r="J213" t="str">
            <v/>
          </cell>
          <cell r="K213" t="str">
            <v>0</v>
          </cell>
          <cell r="L213" t="str">
            <v>✔</v>
          </cell>
          <cell r="M213" t="str">
            <v>-</v>
          </cell>
          <cell r="N213">
            <v>1</v>
          </cell>
          <cell r="O213" t="str">
            <v>EA</v>
          </cell>
          <cell r="P213" t="str">
            <v>100 mL</v>
          </cell>
          <cell r="Q213">
            <v>1</v>
          </cell>
          <cell r="R213">
            <v>49.13</v>
          </cell>
          <cell r="S213">
            <v>0</v>
          </cell>
          <cell r="T213" t="str">
            <v/>
          </cell>
          <cell r="U213">
            <v>49.13</v>
          </cell>
          <cell r="V213">
            <v>0.64270000000000005</v>
          </cell>
          <cell r="W213">
            <v>137.52000000000001</v>
          </cell>
          <cell r="X213" t="str">
            <v>ZTEN</v>
          </cell>
          <cell r="Y213" t="str">
            <v>4100</v>
          </cell>
          <cell r="Z213" t="str">
            <v>BWST</v>
          </cell>
          <cell r="AA213">
            <v>0.55000000000000004</v>
          </cell>
          <cell r="AB213" t="e">
            <v>#N/A</v>
          </cell>
          <cell r="AC213" t="e">
            <v>#N/A</v>
          </cell>
          <cell r="AD213">
            <v>60.05</v>
          </cell>
          <cell r="AE213">
            <v>109.18</v>
          </cell>
          <cell r="AF213">
            <v>109.18</v>
          </cell>
          <cell r="AG213">
            <v>0.23</v>
          </cell>
          <cell r="AH213">
            <v>134.29</v>
          </cell>
        </row>
        <row r="214">
          <cell r="F214" t="str">
            <v>BWSTX0557-100</v>
          </cell>
          <cell r="G214" t="str">
            <v>MEM NEAA 100X W/O L-GLUTAMINE</v>
          </cell>
          <cell r="H214" t="str">
            <v>✔</v>
          </cell>
          <cell r="I214" t="str">
            <v/>
          </cell>
          <cell r="J214" t="str">
            <v/>
          </cell>
          <cell r="K214" t="str">
            <v>40</v>
          </cell>
          <cell r="L214" t="str">
            <v>✔</v>
          </cell>
          <cell r="M214" t="str">
            <v>-</v>
          </cell>
          <cell r="N214">
            <v>1</v>
          </cell>
          <cell r="O214" t="str">
            <v>EA</v>
          </cell>
          <cell r="P214" t="str">
            <v>100 mL</v>
          </cell>
          <cell r="Q214">
            <v>1</v>
          </cell>
          <cell r="R214">
            <v>27.81</v>
          </cell>
          <cell r="S214">
            <v>0</v>
          </cell>
          <cell r="T214" t="str">
            <v/>
          </cell>
          <cell r="U214">
            <v>27.81</v>
          </cell>
          <cell r="V214">
            <v>0.66010000000000002</v>
          </cell>
          <cell r="W214">
            <v>81.81</v>
          </cell>
          <cell r="X214" t="str">
            <v>ZTEN</v>
          </cell>
          <cell r="Y214" t="str">
            <v>4100</v>
          </cell>
          <cell r="Z214" t="str">
            <v>BWST</v>
          </cell>
          <cell r="AA214">
            <v>0.55000000000000004</v>
          </cell>
          <cell r="AB214" t="e">
            <v>#N/A</v>
          </cell>
          <cell r="AC214" t="e">
            <v>#N/A</v>
          </cell>
          <cell r="AD214">
            <v>33.99</v>
          </cell>
          <cell r="AE214">
            <v>61.8</v>
          </cell>
          <cell r="AF214">
            <v>61.8</v>
          </cell>
          <cell r="AG214">
            <v>0.23</v>
          </cell>
          <cell r="AH214">
            <v>76.010000000000005</v>
          </cell>
        </row>
        <row r="215">
          <cell r="F215" t="str">
            <v>BWSTX0915-100</v>
          </cell>
          <cell r="G215" t="str">
            <v>TRYPSIN 2,5 % IN PBS W/O CA W/O MG W/O</v>
          </cell>
          <cell r="H215" t="str">
            <v>✔</v>
          </cell>
          <cell r="I215" t="str">
            <v/>
          </cell>
          <cell r="J215" t="str">
            <v>Lab Reagent containing ABP</v>
          </cell>
          <cell r="K215" t="str">
            <v>10</v>
          </cell>
          <cell r="L215" t="str">
            <v>✔</v>
          </cell>
          <cell r="M215" t="str">
            <v>-</v>
          </cell>
          <cell r="N215">
            <v>1</v>
          </cell>
          <cell r="O215" t="str">
            <v>EA</v>
          </cell>
          <cell r="P215" t="str">
            <v>100 mL</v>
          </cell>
          <cell r="Q215">
            <v>1</v>
          </cell>
          <cell r="R215">
            <v>41.71</v>
          </cell>
          <cell r="S215">
            <v>0</v>
          </cell>
          <cell r="T215" t="str">
            <v/>
          </cell>
          <cell r="U215">
            <v>41.71</v>
          </cell>
          <cell r="V215">
            <v>0.628</v>
          </cell>
          <cell r="W215">
            <v>112.12</v>
          </cell>
          <cell r="X215" t="str">
            <v>ZTEN</v>
          </cell>
          <cell r="Y215" t="str">
            <v>4100</v>
          </cell>
          <cell r="Z215" t="str">
            <v>BWST</v>
          </cell>
          <cell r="AA215">
            <v>0.55000000000000004</v>
          </cell>
          <cell r="AB215" t="e">
            <v>#N/A</v>
          </cell>
          <cell r="AC215" t="e">
            <v>#N/A</v>
          </cell>
          <cell r="AD215">
            <v>50.98</v>
          </cell>
          <cell r="AE215">
            <v>92.69</v>
          </cell>
          <cell r="AF215">
            <v>92.69</v>
          </cell>
          <cell r="AG215">
            <v>0.23</v>
          </cell>
          <cell r="AH215">
            <v>114.01</v>
          </cell>
        </row>
        <row r="216">
          <cell r="F216" t="str">
            <v>BWSTX0920-100</v>
          </cell>
          <cell r="G216" t="str">
            <v>TRYPSIN 2,5 % IN HBSS W/O CA W/O MG W/O</v>
          </cell>
          <cell r="H216" t="str">
            <v>✔</v>
          </cell>
          <cell r="I216" t="str">
            <v/>
          </cell>
          <cell r="J216" t="str">
            <v>Lab Reagent containing ABP</v>
          </cell>
          <cell r="K216" t="str">
            <v>-1</v>
          </cell>
          <cell r="L216" t="str">
            <v>✔</v>
          </cell>
          <cell r="M216" t="str">
            <v>-</v>
          </cell>
          <cell r="N216">
            <v>1</v>
          </cell>
          <cell r="O216" t="str">
            <v>EA</v>
          </cell>
          <cell r="P216" t="str">
            <v>100 mL</v>
          </cell>
          <cell r="Q216">
            <v>1</v>
          </cell>
          <cell r="R216">
            <v>34.29</v>
          </cell>
          <cell r="S216">
            <v>0</v>
          </cell>
          <cell r="T216" t="str">
            <v/>
          </cell>
          <cell r="U216">
            <v>34.29</v>
          </cell>
          <cell r="V216">
            <v>0.64270000000000005</v>
          </cell>
          <cell r="W216">
            <v>95.96</v>
          </cell>
          <cell r="X216" t="str">
            <v>ZTEN</v>
          </cell>
          <cell r="Y216" t="str">
            <v>4100</v>
          </cell>
          <cell r="Z216" t="str">
            <v>BWST</v>
          </cell>
          <cell r="AA216">
            <v>0.55000000000000004</v>
          </cell>
          <cell r="AB216" t="e">
            <v>#N/A</v>
          </cell>
          <cell r="AC216" t="e">
            <v>#N/A</v>
          </cell>
          <cell r="AD216">
            <v>41.91</v>
          </cell>
          <cell r="AE216">
            <v>76.2</v>
          </cell>
          <cell r="AF216">
            <v>76.2</v>
          </cell>
          <cell r="AG216">
            <v>0.23</v>
          </cell>
          <cell r="AH216">
            <v>93.73</v>
          </cell>
        </row>
        <row r="217">
          <cell r="F217" t="str">
            <v>BWSTX0930-100</v>
          </cell>
          <cell r="G217" t="str">
            <v>TRYPSIN-EDTA 10X</v>
          </cell>
          <cell r="H217" t="str">
            <v>✔</v>
          </cell>
          <cell r="I217" t="str">
            <v>🔆</v>
          </cell>
          <cell r="J217" t="str">
            <v/>
          </cell>
          <cell r="K217" t="str">
            <v>33</v>
          </cell>
          <cell r="L217" t="str">
            <v>✔</v>
          </cell>
          <cell r="M217" t="str">
            <v>-</v>
          </cell>
          <cell r="N217">
            <v>10</v>
          </cell>
          <cell r="O217" t="str">
            <v>EA</v>
          </cell>
          <cell r="P217" t="str">
            <v>100 mL</v>
          </cell>
          <cell r="Q217">
            <v>1</v>
          </cell>
          <cell r="R217">
            <v>27.81</v>
          </cell>
          <cell r="S217">
            <v>0</v>
          </cell>
          <cell r="T217" t="str">
            <v/>
          </cell>
          <cell r="U217">
            <v>27.81</v>
          </cell>
          <cell r="V217">
            <v>0.68630000000000002</v>
          </cell>
          <cell r="W217">
            <v>88.66</v>
          </cell>
          <cell r="X217" t="str">
            <v>ZTEN</v>
          </cell>
          <cell r="Y217" t="str">
            <v>4100</v>
          </cell>
          <cell r="Z217" t="str">
            <v>BWST</v>
          </cell>
          <cell r="AA217">
            <v>0.55000000000000004</v>
          </cell>
          <cell r="AB217" t="e">
            <v>#N/A</v>
          </cell>
          <cell r="AC217" t="e">
            <v>#N/A</v>
          </cell>
          <cell r="AD217">
            <v>33.99</v>
          </cell>
          <cell r="AE217">
            <v>61.8</v>
          </cell>
          <cell r="AF217">
            <v>61.8</v>
          </cell>
          <cell r="AG217">
            <v>0.23</v>
          </cell>
          <cell r="AH217">
            <v>76.010000000000005</v>
          </cell>
        </row>
        <row r="218">
          <cell r="F218" t="str">
            <v>BWSTL0500-500</v>
          </cell>
          <cell r="G218" t="str">
            <v>RPMI 1640 W/ L-GLUTAMINE</v>
          </cell>
          <cell r="H218" t="str">
            <v>✔</v>
          </cell>
          <cell r="I218" t="str">
            <v>🔆</v>
          </cell>
          <cell r="J218" t="str">
            <v/>
          </cell>
          <cell r="K218" t="str">
            <v>-18</v>
          </cell>
          <cell r="L218" t="str">
            <v>✔</v>
          </cell>
          <cell r="M218" t="str">
            <v>-</v>
          </cell>
          <cell r="N218">
            <v>1</v>
          </cell>
          <cell r="O218" t="str">
            <v>EA</v>
          </cell>
          <cell r="P218" t="str">
            <v>500 mL</v>
          </cell>
          <cell r="Q218">
            <v>1</v>
          </cell>
          <cell r="R218">
            <v>14</v>
          </cell>
          <cell r="S218">
            <v>0</v>
          </cell>
          <cell r="T218" t="str">
            <v/>
          </cell>
          <cell r="U218">
            <v>14</v>
          </cell>
          <cell r="V218">
            <v>0.72550000000000003</v>
          </cell>
          <cell r="W218">
            <v>51</v>
          </cell>
          <cell r="X218" t="str">
            <v>ZTEN</v>
          </cell>
          <cell r="Y218" t="str">
            <v>4100</v>
          </cell>
          <cell r="Z218" t="str">
            <v>BWST</v>
          </cell>
          <cell r="AA218">
            <v>0.55000000000000004</v>
          </cell>
          <cell r="AB218" t="e">
            <v>#N/A</v>
          </cell>
          <cell r="AC218" t="e">
            <v>#N/A</v>
          </cell>
          <cell r="AD218">
            <v>17.11</v>
          </cell>
          <cell r="AE218">
            <v>31.11</v>
          </cell>
          <cell r="AF218">
            <v>31.11</v>
          </cell>
          <cell r="AG218">
            <v>0.23</v>
          </cell>
          <cell r="AH218">
            <v>38.270000000000003</v>
          </cell>
        </row>
        <row r="219">
          <cell r="F219" t="str">
            <v>BWSTL0500-100</v>
          </cell>
          <cell r="G219" t="str">
            <v>RPMI 1640 W/ L-GLUTAMINE</v>
          </cell>
          <cell r="H219" t="str">
            <v>✔</v>
          </cell>
          <cell r="I219" t="str">
            <v>🔆</v>
          </cell>
          <cell r="J219" t="str">
            <v/>
          </cell>
          <cell r="K219" t="str">
            <v>11</v>
          </cell>
          <cell r="L219" t="str">
            <v>✔</v>
          </cell>
          <cell r="M219" t="str">
            <v>-</v>
          </cell>
          <cell r="N219">
            <v>1</v>
          </cell>
          <cell r="O219" t="str">
            <v>EA</v>
          </cell>
          <cell r="P219" t="str">
            <v>100 mL</v>
          </cell>
          <cell r="Q219">
            <v>1</v>
          </cell>
          <cell r="R219">
            <v>18.52</v>
          </cell>
          <cell r="S219">
            <v>0</v>
          </cell>
          <cell r="T219" t="str">
            <v/>
          </cell>
          <cell r="U219">
            <v>18.52</v>
          </cell>
          <cell r="V219">
            <v>0.77690000000000003</v>
          </cell>
          <cell r="W219">
            <v>83</v>
          </cell>
          <cell r="X219" t="str">
            <v>ZTEN</v>
          </cell>
          <cell r="Y219" t="str">
            <v>4100</v>
          </cell>
          <cell r="Z219" t="str">
            <v>BWST</v>
          </cell>
          <cell r="AA219">
            <v>0.55000000000000004</v>
          </cell>
          <cell r="AB219" t="e">
            <v>#N/A</v>
          </cell>
          <cell r="AC219" t="e">
            <v>#N/A</v>
          </cell>
          <cell r="AD219">
            <v>22.64</v>
          </cell>
          <cell r="AE219">
            <v>41.16</v>
          </cell>
          <cell r="AF219">
            <v>41.16</v>
          </cell>
          <cell r="AG219">
            <v>0.23</v>
          </cell>
          <cell r="AH219">
            <v>50.63</v>
          </cell>
        </row>
        <row r="220">
          <cell r="F220" t="str">
            <v>BWSTL0498-100</v>
          </cell>
          <cell r="G220" t="str">
            <v>RPMI 1640 W/ STABLE GLUTAMINE</v>
          </cell>
          <cell r="H220" t="str">
            <v>✔</v>
          </cell>
          <cell r="I220" t="str">
            <v>🔆</v>
          </cell>
          <cell r="J220" t="str">
            <v/>
          </cell>
          <cell r="K220" t="str">
            <v>0</v>
          </cell>
          <cell r="L220" t="str">
            <v>✔</v>
          </cell>
          <cell r="M220" t="str">
            <v>-</v>
          </cell>
          <cell r="N220">
            <v>10</v>
          </cell>
          <cell r="O220" t="str">
            <v>EA</v>
          </cell>
          <cell r="P220" t="str">
            <v>100 mL</v>
          </cell>
          <cell r="Q220">
            <v>1</v>
          </cell>
          <cell r="R220">
            <v>13.9</v>
          </cell>
          <cell r="S220">
            <v>0</v>
          </cell>
          <cell r="T220" t="str">
            <v/>
          </cell>
          <cell r="U220">
            <v>13.9</v>
          </cell>
          <cell r="V220">
            <v>0.65169999999999995</v>
          </cell>
          <cell r="W220">
            <v>39.909999999999997</v>
          </cell>
          <cell r="X220" t="str">
            <v>ZTEN</v>
          </cell>
          <cell r="Y220" t="str">
            <v>4100</v>
          </cell>
          <cell r="Z220" t="str">
            <v>BWST</v>
          </cell>
          <cell r="AA220">
            <v>0.55000000000000004</v>
          </cell>
          <cell r="AB220" t="e">
            <v>#N/A</v>
          </cell>
          <cell r="AC220" t="e">
            <v>#N/A</v>
          </cell>
          <cell r="AD220">
            <v>16.989999999999998</v>
          </cell>
          <cell r="AE220">
            <v>30.89</v>
          </cell>
          <cell r="AF220">
            <v>30.89</v>
          </cell>
          <cell r="AG220">
            <v>0.23</v>
          </cell>
          <cell r="AH220">
            <v>37.99</v>
          </cell>
        </row>
        <row r="221">
          <cell r="F221" t="str">
            <v>BWSTL0496-500</v>
          </cell>
          <cell r="G221" t="str">
            <v>RPMI 1640 W/ STABLE GLUTAMINE W/25MM HEP</v>
          </cell>
          <cell r="H221" t="str">
            <v>✔</v>
          </cell>
          <cell r="I221" t="str">
            <v>🔆</v>
          </cell>
          <cell r="J221" t="str">
            <v/>
          </cell>
          <cell r="K221" t="str">
            <v>16</v>
          </cell>
          <cell r="L221" t="str">
            <v>✔</v>
          </cell>
          <cell r="M221" t="str">
            <v>-</v>
          </cell>
          <cell r="N221">
            <v>1</v>
          </cell>
          <cell r="O221" t="str">
            <v>EA</v>
          </cell>
          <cell r="P221" t="str">
            <v>500 mL</v>
          </cell>
          <cell r="Q221">
            <v>1</v>
          </cell>
          <cell r="R221">
            <v>20.39</v>
          </cell>
          <cell r="S221">
            <v>0</v>
          </cell>
          <cell r="T221" t="str">
            <v/>
          </cell>
          <cell r="U221">
            <v>20.39</v>
          </cell>
          <cell r="V221">
            <v>0.67100000000000004</v>
          </cell>
          <cell r="W221">
            <v>61.98</v>
          </cell>
          <cell r="X221" t="str">
            <v>ZTEN</v>
          </cell>
          <cell r="Y221" t="str">
            <v>4100</v>
          </cell>
          <cell r="Z221" t="str">
            <v>BWST</v>
          </cell>
          <cell r="AA221">
            <v>0.55000000000000004</v>
          </cell>
          <cell r="AB221" t="e">
            <v>#N/A</v>
          </cell>
          <cell r="AC221" t="e">
            <v>#N/A</v>
          </cell>
          <cell r="AD221">
            <v>24.92</v>
          </cell>
          <cell r="AE221">
            <v>45.31</v>
          </cell>
          <cell r="AF221">
            <v>45.31</v>
          </cell>
          <cell r="AG221">
            <v>0.23</v>
          </cell>
          <cell r="AH221">
            <v>55.73</v>
          </cell>
        </row>
        <row r="222">
          <cell r="F222" t="str">
            <v>BWSTL0492-500</v>
          </cell>
          <cell r="G222" t="str">
            <v>RPMI 1640 DUTCH MODIFICATION W/O L-GLUTA</v>
          </cell>
          <cell r="H222" t="str">
            <v>✔</v>
          </cell>
          <cell r="I222" t="str">
            <v/>
          </cell>
          <cell r="J222" t="str">
            <v/>
          </cell>
          <cell r="K222" t="str">
            <v>0</v>
          </cell>
          <cell r="L222" t="str">
            <v>✔</v>
          </cell>
          <cell r="M222" t="str">
            <v>-</v>
          </cell>
          <cell r="N222">
            <v>1</v>
          </cell>
          <cell r="O222" t="str">
            <v>EA</v>
          </cell>
          <cell r="P222" t="str">
            <v>500 mL</v>
          </cell>
          <cell r="Q222">
            <v>1</v>
          </cell>
          <cell r="R222">
            <v>41.71</v>
          </cell>
          <cell r="S222">
            <v>0</v>
          </cell>
          <cell r="T222" t="str">
            <v/>
          </cell>
          <cell r="U222">
            <v>41.71</v>
          </cell>
          <cell r="V222">
            <v>0.51739999999999997</v>
          </cell>
          <cell r="W222">
            <v>86.43</v>
          </cell>
          <cell r="X222" t="str">
            <v>ZTEN</v>
          </cell>
          <cell r="Y222" t="str">
            <v>4100</v>
          </cell>
          <cell r="Z222" t="str">
            <v>BWST</v>
          </cell>
          <cell r="AA222">
            <v>0.55000000000000004</v>
          </cell>
          <cell r="AB222" t="e">
            <v>#N/A</v>
          </cell>
          <cell r="AC222" t="e">
            <v>#N/A</v>
          </cell>
          <cell r="AD222">
            <v>50.98</v>
          </cell>
          <cell r="AE222">
            <v>92.69</v>
          </cell>
          <cell r="AF222">
            <v>92.69</v>
          </cell>
          <cell r="AG222">
            <v>0.23</v>
          </cell>
          <cell r="AH222">
            <v>114.01</v>
          </cell>
        </row>
        <row r="223">
          <cell r="F223" t="str">
            <v>BWSTL0490-500</v>
          </cell>
          <cell r="G223" t="str">
            <v>RPMI 1640 W/O L-GLUTAMINE W/ 25 MM HEPES</v>
          </cell>
          <cell r="H223" t="str">
            <v>✔</v>
          </cell>
          <cell r="I223" t="str">
            <v>🔆</v>
          </cell>
          <cell r="J223" t="str">
            <v/>
          </cell>
          <cell r="K223" t="str">
            <v>85</v>
          </cell>
          <cell r="L223" t="str">
            <v>✔</v>
          </cell>
          <cell r="M223" t="str">
            <v>-</v>
          </cell>
          <cell r="N223">
            <v>1</v>
          </cell>
          <cell r="O223" t="str">
            <v>EA</v>
          </cell>
          <cell r="P223" t="str">
            <v>500 mL</v>
          </cell>
          <cell r="Q223">
            <v>1</v>
          </cell>
          <cell r="R223">
            <v>19.46</v>
          </cell>
          <cell r="S223">
            <v>0</v>
          </cell>
          <cell r="T223" t="str">
            <v/>
          </cell>
          <cell r="U223">
            <v>19.46</v>
          </cell>
          <cell r="V223">
            <v>0.67779999999999996</v>
          </cell>
          <cell r="W223">
            <v>60.39</v>
          </cell>
          <cell r="X223" t="str">
            <v>ZTEN</v>
          </cell>
          <cell r="Y223" t="str">
            <v>4100</v>
          </cell>
          <cell r="Z223" t="str">
            <v>BWST</v>
          </cell>
          <cell r="AA223">
            <v>0.55000000000000004</v>
          </cell>
          <cell r="AB223" t="e">
            <v>#N/A</v>
          </cell>
          <cell r="AC223" t="e">
            <v>#N/A</v>
          </cell>
          <cell r="AD223">
            <v>23.78</v>
          </cell>
          <cell r="AE223">
            <v>43.24</v>
          </cell>
          <cell r="AF223">
            <v>43.24</v>
          </cell>
          <cell r="AG223">
            <v>0.23</v>
          </cell>
          <cell r="AH223">
            <v>53.19</v>
          </cell>
        </row>
        <row r="224">
          <cell r="F224" t="str">
            <v>BWSTL0476-500</v>
          </cell>
          <cell r="G224" t="str">
            <v>MEM ALPHA W/O L-GLUTAMINE</v>
          </cell>
          <cell r="H224" t="str">
            <v>✔</v>
          </cell>
          <cell r="I224" t="str">
            <v/>
          </cell>
          <cell r="J224" t="str">
            <v/>
          </cell>
          <cell r="K224" t="str">
            <v>0</v>
          </cell>
          <cell r="L224" t="str">
            <v>✔</v>
          </cell>
          <cell r="M224" t="str">
            <v>-</v>
          </cell>
          <cell r="N224">
            <v>1</v>
          </cell>
          <cell r="O224" t="str">
            <v>EA</v>
          </cell>
          <cell r="P224" t="str">
            <v>500 mL</v>
          </cell>
          <cell r="Q224">
            <v>1</v>
          </cell>
          <cell r="R224">
            <v>23.19</v>
          </cell>
          <cell r="S224">
            <v>0</v>
          </cell>
          <cell r="T224" t="str">
            <v/>
          </cell>
          <cell r="U224">
            <v>23.19</v>
          </cell>
          <cell r="V224">
            <v>0.62180000000000002</v>
          </cell>
          <cell r="W224">
            <v>61.32</v>
          </cell>
          <cell r="X224" t="str">
            <v>ZTEN</v>
          </cell>
          <cell r="Y224" t="str">
            <v>4100</v>
          </cell>
          <cell r="Z224" t="str">
            <v>BWST</v>
          </cell>
          <cell r="AA224">
            <v>0.55000000000000004</v>
          </cell>
          <cell r="AB224" t="e">
            <v>#N/A</v>
          </cell>
          <cell r="AC224" t="e">
            <v>#N/A</v>
          </cell>
          <cell r="AD224">
            <v>28.34</v>
          </cell>
          <cell r="AE224">
            <v>51.53</v>
          </cell>
          <cell r="AF224">
            <v>51.53</v>
          </cell>
          <cell r="AG224">
            <v>0.23</v>
          </cell>
          <cell r="AH224">
            <v>63.38</v>
          </cell>
        </row>
        <row r="225">
          <cell r="F225" t="str">
            <v>BWSTL0042-500</v>
          </cell>
          <cell r="G225" t="str">
            <v>BME W/ EARLE'S SALTS W/O L-GLUTAMINE</v>
          </cell>
          <cell r="H225" t="str">
            <v>✔</v>
          </cell>
          <cell r="I225" t="str">
            <v/>
          </cell>
          <cell r="J225" t="str">
            <v/>
          </cell>
          <cell r="K225" t="str">
            <v>0</v>
          </cell>
          <cell r="L225" t="str">
            <v>✔</v>
          </cell>
          <cell r="M225" t="str">
            <v>-</v>
          </cell>
          <cell r="N225">
            <v>1</v>
          </cell>
          <cell r="O225" t="str">
            <v>EA</v>
          </cell>
          <cell r="P225" t="str">
            <v>500 mL</v>
          </cell>
          <cell r="Q225">
            <v>1</v>
          </cell>
          <cell r="R225">
            <v>26.41</v>
          </cell>
          <cell r="S225">
            <v>0</v>
          </cell>
          <cell r="T225" t="str">
            <v/>
          </cell>
          <cell r="U225">
            <v>26.41</v>
          </cell>
          <cell r="V225">
            <v>0.60060000000000002</v>
          </cell>
          <cell r="W225">
            <v>66.13</v>
          </cell>
          <cell r="X225" t="str">
            <v>ZTEN</v>
          </cell>
          <cell r="Y225" t="str">
            <v>4100</v>
          </cell>
          <cell r="Z225" t="str">
            <v>BWST</v>
          </cell>
          <cell r="AA225">
            <v>0.55000000000000004</v>
          </cell>
          <cell r="AB225" t="e">
            <v>#N/A</v>
          </cell>
          <cell r="AC225" t="e">
            <v>#N/A</v>
          </cell>
          <cell r="AD225">
            <v>32.28</v>
          </cell>
          <cell r="AE225">
            <v>58.69</v>
          </cell>
          <cell r="AF225">
            <v>58.69</v>
          </cell>
          <cell r="AG225">
            <v>0.23</v>
          </cell>
          <cell r="AH225">
            <v>72.19</v>
          </cell>
        </row>
        <row r="226">
          <cell r="F226" t="str">
            <v>BWSTL0040-020</v>
          </cell>
          <cell r="G226" t="str">
            <v>COLCEMID 10 µG/ML IN PBS (DEMECOLCIN)</v>
          </cell>
          <cell r="H226" t="str">
            <v>✔</v>
          </cell>
          <cell r="I226" t="str">
            <v>🔆</v>
          </cell>
          <cell r="J226" t="str">
            <v/>
          </cell>
          <cell r="K226" t="str">
            <v>0</v>
          </cell>
          <cell r="L226" t="str">
            <v>✔</v>
          </cell>
          <cell r="M226" t="str">
            <v>-</v>
          </cell>
          <cell r="N226">
            <v>1</v>
          </cell>
          <cell r="O226" t="str">
            <v>EA</v>
          </cell>
          <cell r="P226" t="str">
            <v>20 mL</v>
          </cell>
          <cell r="Q226">
            <v>1</v>
          </cell>
          <cell r="R226">
            <v>32.89</v>
          </cell>
          <cell r="S226">
            <v>0</v>
          </cell>
          <cell r="T226" t="str">
            <v/>
          </cell>
          <cell r="U226">
            <v>32.89</v>
          </cell>
          <cell r="V226">
            <v>0.65180000000000005</v>
          </cell>
          <cell r="W226">
            <v>94.46</v>
          </cell>
          <cell r="X226" t="str">
            <v>ZTEN</v>
          </cell>
          <cell r="Y226" t="str">
            <v>4100</v>
          </cell>
          <cell r="Z226" t="str">
            <v>BWST</v>
          </cell>
          <cell r="AA226">
            <v>0.55000000000000004</v>
          </cell>
          <cell r="AB226" t="e">
            <v>#N/A</v>
          </cell>
          <cell r="AC226" t="e">
            <v>#N/A</v>
          </cell>
          <cell r="AD226">
            <v>40.200000000000003</v>
          </cell>
          <cell r="AE226">
            <v>73.09</v>
          </cell>
          <cell r="AF226">
            <v>73.09</v>
          </cell>
          <cell r="AG226">
            <v>0.23</v>
          </cell>
          <cell r="AH226">
            <v>89.9</v>
          </cell>
        </row>
        <row r="227">
          <cell r="F227" t="str">
            <v>BWSTL0040-010</v>
          </cell>
          <cell r="G227" t="str">
            <v>COLCEMID 10 µG/ML IN PBS (DEMECOLCIN)</v>
          </cell>
          <cell r="H227" t="str">
            <v>✔</v>
          </cell>
          <cell r="I227" t="str">
            <v>🔆</v>
          </cell>
          <cell r="J227" t="str">
            <v/>
          </cell>
          <cell r="K227" t="str">
            <v>13</v>
          </cell>
          <cell r="L227" t="str">
            <v>✔</v>
          </cell>
          <cell r="M227" t="str">
            <v>-</v>
          </cell>
          <cell r="N227">
            <v>1</v>
          </cell>
          <cell r="O227" t="str">
            <v>EA</v>
          </cell>
          <cell r="P227" t="str">
            <v>10 mL</v>
          </cell>
          <cell r="Q227">
            <v>1</v>
          </cell>
          <cell r="R227">
            <v>16.739999999999998</v>
          </cell>
          <cell r="S227">
            <v>0</v>
          </cell>
          <cell r="T227" t="str">
            <v/>
          </cell>
          <cell r="U227">
            <v>16.739999999999998</v>
          </cell>
          <cell r="V227">
            <v>0.77500000000000002</v>
          </cell>
          <cell r="W227">
            <v>74.41</v>
          </cell>
          <cell r="X227" t="str">
            <v>ZTEN</v>
          </cell>
          <cell r="Y227" t="str">
            <v>4100</v>
          </cell>
          <cell r="Z227" t="str">
            <v>BWST</v>
          </cell>
          <cell r="AA227">
            <v>0.55000000000000004</v>
          </cell>
          <cell r="AB227" t="e">
            <v>#N/A</v>
          </cell>
          <cell r="AC227" t="e">
            <v>#N/A</v>
          </cell>
          <cell r="AD227">
            <v>20.46</v>
          </cell>
          <cell r="AE227">
            <v>37.200000000000003</v>
          </cell>
          <cell r="AF227">
            <v>37.200000000000003</v>
          </cell>
          <cell r="AG227">
            <v>0.23</v>
          </cell>
          <cell r="AH227">
            <v>45.76</v>
          </cell>
        </row>
        <row r="228">
          <cell r="F228" t="str">
            <v>BWSTL0022-100</v>
          </cell>
          <cell r="G228" t="str">
            <v>PENICILLIN-STREPTOMYCIN SOLUTION 100X</v>
          </cell>
          <cell r="H228" t="str">
            <v>✔</v>
          </cell>
          <cell r="I228" t="str">
            <v>🔆</v>
          </cell>
          <cell r="J228" t="str">
            <v>Other by-product</v>
          </cell>
          <cell r="K228" t="str">
            <v>-4</v>
          </cell>
          <cell r="L228" t="str">
            <v>✔</v>
          </cell>
          <cell r="M228" t="str">
            <v>-</v>
          </cell>
          <cell r="N228">
            <v>1</v>
          </cell>
          <cell r="O228" t="str">
            <v>EA</v>
          </cell>
          <cell r="P228" t="str">
            <v>100 mL</v>
          </cell>
          <cell r="Q228">
            <v>1</v>
          </cell>
          <cell r="R228">
            <v>23.19</v>
          </cell>
          <cell r="S228">
            <v>0</v>
          </cell>
          <cell r="T228" t="str">
            <v/>
          </cell>
          <cell r="U228">
            <v>23.19</v>
          </cell>
          <cell r="V228">
            <v>0.72709999999999997</v>
          </cell>
          <cell r="W228">
            <v>84.98</v>
          </cell>
          <cell r="X228" t="str">
            <v>ZTEN</v>
          </cell>
          <cell r="Y228" t="str">
            <v>4100</v>
          </cell>
          <cell r="Z228" t="str">
            <v>BWST</v>
          </cell>
          <cell r="AA228">
            <v>0.55000000000000004</v>
          </cell>
          <cell r="AB228" t="e">
            <v>#N/A</v>
          </cell>
          <cell r="AC228" t="e">
            <v>#N/A</v>
          </cell>
          <cell r="AD228">
            <v>28.34</v>
          </cell>
          <cell r="AE228">
            <v>51.53</v>
          </cell>
          <cell r="AF228">
            <v>51.53</v>
          </cell>
          <cell r="AG228">
            <v>0.23</v>
          </cell>
          <cell r="AH228">
            <v>63.38</v>
          </cell>
        </row>
        <row r="229">
          <cell r="F229" t="str">
            <v>BWSTL0022-020</v>
          </cell>
          <cell r="G229" t="str">
            <v>PENICILLIN-STREPTOMYCIN SOLUTION 100X</v>
          </cell>
          <cell r="H229" t="str">
            <v>✔</v>
          </cell>
          <cell r="I229" t="str">
            <v/>
          </cell>
          <cell r="J229" t="str">
            <v/>
          </cell>
          <cell r="K229" t="str">
            <v>0</v>
          </cell>
          <cell r="L229" t="str">
            <v>✔</v>
          </cell>
          <cell r="M229" t="str">
            <v>-</v>
          </cell>
          <cell r="N229">
            <v>1</v>
          </cell>
          <cell r="O229" t="str">
            <v>EA</v>
          </cell>
          <cell r="P229" t="str">
            <v>20 mL</v>
          </cell>
          <cell r="Q229">
            <v>1</v>
          </cell>
          <cell r="R229">
            <v>18.52</v>
          </cell>
          <cell r="S229">
            <v>0</v>
          </cell>
          <cell r="T229" t="str">
            <v/>
          </cell>
          <cell r="U229">
            <v>18.52</v>
          </cell>
          <cell r="V229">
            <v>0.60560000000000003</v>
          </cell>
          <cell r="W229">
            <v>46.96</v>
          </cell>
          <cell r="X229" t="str">
            <v>ZTEN</v>
          </cell>
          <cell r="Y229" t="str">
            <v>4100</v>
          </cell>
          <cell r="Z229" t="str">
            <v>BWST</v>
          </cell>
          <cell r="AA229">
            <v>0.55000000000000004</v>
          </cell>
          <cell r="AB229" t="e">
            <v>#N/A</v>
          </cell>
          <cell r="AC229" t="e">
            <v>#N/A</v>
          </cell>
          <cell r="AD229">
            <v>22.64</v>
          </cell>
          <cell r="AE229">
            <v>41.16</v>
          </cell>
          <cell r="AF229">
            <v>41.16</v>
          </cell>
          <cell r="AG229">
            <v>0.23</v>
          </cell>
          <cell r="AH229">
            <v>50.63</v>
          </cell>
        </row>
        <row r="230">
          <cell r="F230" t="str">
            <v>BWSTL0015-100</v>
          </cell>
          <cell r="G230" t="str">
            <v>G-418 (GENETICIN) SOLUTION</v>
          </cell>
          <cell r="H230" t="str">
            <v>✔</v>
          </cell>
          <cell r="I230" t="str">
            <v>🔆</v>
          </cell>
          <cell r="J230" t="str">
            <v/>
          </cell>
          <cell r="K230" t="str">
            <v>0</v>
          </cell>
          <cell r="L230" t="str">
            <v>✔</v>
          </cell>
          <cell r="M230" t="str">
            <v>-</v>
          </cell>
          <cell r="N230">
            <v>1</v>
          </cell>
          <cell r="O230" t="str">
            <v>EA</v>
          </cell>
          <cell r="P230" t="str">
            <v>100 mL</v>
          </cell>
          <cell r="Q230">
            <v>1</v>
          </cell>
          <cell r="R230">
            <v>662.09</v>
          </cell>
          <cell r="S230">
            <v>0</v>
          </cell>
          <cell r="T230" t="str">
            <v/>
          </cell>
          <cell r="U230">
            <v>662.09</v>
          </cell>
          <cell r="V230">
            <v>0.66320000000000001</v>
          </cell>
          <cell r="W230">
            <v>1965.58</v>
          </cell>
          <cell r="X230" t="str">
            <v>ZTEN</v>
          </cell>
          <cell r="Y230" t="str">
            <v>4100</v>
          </cell>
          <cell r="Z230" t="str">
            <v>BWST</v>
          </cell>
          <cell r="AA230">
            <v>0.55000000000000004</v>
          </cell>
          <cell r="AB230" t="e">
            <v>#N/A</v>
          </cell>
          <cell r="AC230" t="e">
            <v>#N/A</v>
          </cell>
          <cell r="AD230">
            <v>809.22</v>
          </cell>
          <cell r="AE230">
            <v>1471.31</v>
          </cell>
          <cell r="AF230">
            <v>1471.31</v>
          </cell>
          <cell r="AG230">
            <v>0.23</v>
          </cell>
          <cell r="AH230">
            <v>1809.71</v>
          </cell>
        </row>
        <row r="231">
          <cell r="F231" t="str">
            <v>KIMB7552</v>
          </cell>
          <cell r="G231" t="str">
            <v>CZYŚCIWO KIMTECH SCIENCE PRECISION</v>
          </cell>
          <cell r="H231" t="str">
            <v>✔</v>
          </cell>
          <cell r="I231" t="str">
            <v>🔆</v>
          </cell>
          <cell r="J231" t="str">
            <v/>
          </cell>
          <cell r="K231" t="str">
            <v>99</v>
          </cell>
          <cell r="L231" t="str">
            <v>✔</v>
          </cell>
          <cell r="M231" t="str">
            <v>-</v>
          </cell>
          <cell r="N231">
            <v>1</v>
          </cell>
          <cell r="O231" t="str">
            <v>CS</v>
          </cell>
          <cell r="P231" t="str">
            <v>8.580 items</v>
          </cell>
          <cell r="Q231">
            <v>1</v>
          </cell>
          <cell r="R231">
            <v>419.96</v>
          </cell>
          <cell r="S231">
            <v>0</v>
          </cell>
          <cell r="T231" t="str">
            <v/>
          </cell>
          <cell r="U231">
            <v>419.96</v>
          </cell>
          <cell r="V231">
            <v>0.55449999999999999</v>
          </cell>
          <cell r="W231">
            <v>942.67</v>
          </cell>
          <cell r="X231" t="str">
            <v>ZTEN</v>
          </cell>
          <cell r="Y231" t="str">
            <v>4900</v>
          </cell>
          <cell r="Z231" t="str">
            <v>KIMB</v>
          </cell>
          <cell r="AA231">
            <v>0.55000000000000004</v>
          </cell>
          <cell r="AB231" t="e">
            <v>#N/A</v>
          </cell>
          <cell r="AC231" t="e">
            <v>#N/A</v>
          </cell>
          <cell r="AD231">
            <v>513.28</v>
          </cell>
          <cell r="AE231">
            <v>933.24</v>
          </cell>
          <cell r="AF231">
            <v>933.24</v>
          </cell>
          <cell r="AG231">
            <v>0.23</v>
          </cell>
          <cell r="AH231">
            <v>1147.8900000000001</v>
          </cell>
        </row>
        <row r="232">
          <cell r="F232" t="str">
            <v>BWSTL0015-020</v>
          </cell>
          <cell r="G232" t="str">
            <v>G-418 (GENETICIN) SOLUTION</v>
          </cell>
          <cell r="H232" t="str">
            <v>✔</v>
          </cell>
          <cell r="I232" t="str">
            <v>🔆</v>
          </cell>
          <cell r="J232" t="str">
            <v/>
          </cell>
          <cell r="K232" t="str">
            <v>6</v>
          </cell>
          <cell r="L232" t="str">
            <v>✔</v>
          </cell>
          <cell r="M232" t="str">
            <v>-</v>
          </cell>
          <cell r="N232">
            <v>1</v>
          </cell>
          <cell r="O232" t="str">
            <v>EA</v>
          </cell>
          <cell r="P232" t="str">
            <v>20 mL</v>
          </cell>
          <cell r="Q232">
            <v>1</v>
          </cell>
          <cell r="R232">
            <v>149.21</v>
          </cell>
          <cell r="S232">
            <v>0</v>
          </cell>
          <cell r="T232" t="str">
            <v/>
          </cell>
          <cell r="U232">
            <v>149.21</v>
          </cell>
          <cell r="V232">
            <v>0.64590000000000003</v>
          </cell>
          <cell r="W232">
            <v>421.33</v>
          </cell>
          <cell r="X232" t="str">
            <v>ZTEN</v>
          </cell>
          <cell r="Y232" t="str">
            <v>4100</v>
          </cell>
          <cell r="Z232" t="str">
            <v>BWST</v>
          </cell>
          <cell r="AA232">
            <v>0.55000000000000004</v>
          </cell>
          <cell r="AB232" t="e">
            <v>#N/A</v>
          </cell>
          <cell r="AC232" t="e">
            <v>#N/A</v>
          </cell>
          <cell r="AD232">
            <v>182.37</v>
          </cell>
          <cell r="AE232">
            <v>331.58</v>
          </cell>
          <cell r="AF232">
            <v>331.58</v>
          </cell>
          <cell r="AG232">
            <v>0.23</v>
          </cell>
          <cell r="AH232">
            <v>407.84</v>
          </cell>
        </row>
        <row r="233">
          <cell r="F233" t="str">
            <v>BWSTL0014-100</v>
          </cell>
          <cell r="G233" t="str">
            <v>GLUTAMINE-PENICILLIN-STREPTOMYCIN 100X</v>
          </cell>
          <cell r="H233" t="str">
            <v>✔</v>
          </cell>
          <cell r="I233" t="str">
            <v/>
          </cell>
          <cell r="J233" t="str">
            <v/>
          </cell>
          <cell r="K233" t="str">
            <v>22</v>
          </cell>
          <cell r="L233" t="str">
            <v>✔</v>
          </cell>
          <cell r="M233" t="str">
            <v>-</v>
          </cell>
          <cell r="N233">
            <v>1</v>
          </cell>
          <cell r="O233" t="str">
            <v>EA</v>
          </cell>
          <cell r="P233" t="str">
            <v>100 mL</v>
          </cell>
          <cell r="Q233">
            <v>1</v>
          </cell>
          <cell r="R233">
            <v>36.369999999999997</v>
          </cell>
          <cell r="S233">
            <v>0</v>
          </cell>
          <cell r="T233" t="str">
            <v/>
          </cell>
          <cell r="U233">
            <v>36.369999999999997</v>
          </cell>
          <cell r="V233">
            <v>0.72089999999999999</v>
          </cell>
          <cell r="W233">
            <v>130.31</v>
          </cell>
          <cell r="X233" t="str">
            <v>ZTEN</v>
          </cell>
          <cell r="Y233" t="str">
            <v>4100</v>
          </cell>
          <cell r="Z233" t="str">
            <v>BWST</v>
          </cell>
          <cell r="AA233">
            <v>0.55000000000000004</v>
          </cell>
          <cell r="AB233" t="e">
            <v>#N/A</v>
          </cell>
          <cell r="AC233" t="e">
            <v>#N/A</v>
          </cell>
          <cell r="AD233">
            <v>44.45</v>
          </cell>
          <cell r="AE233">
            <v>80.819999999999993</v>
          </cell>
          <cell r="AF233">
            <v>80.819999999999993</v>
          </cell>
          <cell r="AG233">
            <v>0.23</v>
          </cell>
          <cell r="AH233">
            <v>99.41</v>
          </cell>
        </row>
        <row r="234">
          <cell r="F234" t="str">
            <v>BWSTL0012-100</v>
          </cell>
          <cell r="G234" t="str">
            <v>GENTAMICIN SULFATE 50 MG/ML</v>
          </cell>
          <cell r="H234" t="str">
            <v>✔</v>
          </cell>
          <cell r="I234" t="str">
            <v/>
          </cell>
          <cell r="J234" t="str">
            <v/>
          </cell>
          <cell r="K234" t="str">
            <v>-26</v>
          </cell>
          <cell r="L234" t="str">
            <v>✔</v>
          </cell>
          <cell r="M234" t="str">
            <v>-</v>
          </cell>
          <cell r="N234">
            <v>1</v>
          </cell>
          <cell r="O234" t="str">
            <v>EA</v>
          </cell>
          <cell r="P234" t="str">
            <v>100 mL</v>
          </cell>
          <cell r="Q234">
            <v>1</v>
          </cell>
          <cell r="R234">
            <v>137.6</v>
          </cell>
          <cell r="S234">
            <v>0</v>
          </cell>
          <cell r="T234" t="str">
            <v/>
          </cell>
          <cell r="U234">
            <v>137.6</v>
          </cell>
          <cell r="V234">
            <v>0.64400000000000002</v>
          </cell>
          <cell r="W234">
            <v>386.51</v>
          </cell>
          <cell r="X234" t="str">
            <v>ZTEN</v>
          </cell>
          <cell r="Y234" t="str">
            <v>4100</v>
          </cell>
          <cell r="Z234" t="str">
            <v>BWST</v>
          </cell>
          <cell r="AA234">
            <v>0.55000000000000004</v>
          </cell>
          <cell r="AB234" t="e">
            <v>#N/A</v>
          </cell>
          <cell r="AC234" t="e">
            <v>#N/A</v>
          </cell>
          <cell r="AD234">
            <v>168.18</v>
          </cell>
          <cell r="AE234">
            <v>305.77999999999997</v>
          </cell>
          <cell r="AF234">
            <v>305.77999999999997</v>
          </cell>
          <cell r="AG234">
            <v>0.23</v>
          </cell>
          <cell r="AH234">
            <v>376.11</v>
          </cell>
        </row>
        <row r="235">
          <cell r="F235" t="str">
            <v>NALG566-0020</v>
          </cell>
          <cell r="G235" t="str">
            <v>LEJEK A-PES, 500ML, 75MMØ, 0,2ΜM</v>
          </cell>
          <cell r="H235" t="str">
            <v>✔</v>
          </cell>
          <cell r="I235" t="str">
            <v>🔆</v>
          </cell>
          <cell r="J235" t="str">
            <v/>
          </cell>
          <cell r="K235" t="str">
            <v>79</v>
          </cell>
          <cell r="L235" t="str">
            <v>✔</v>
          </cell>
          <cell r="M235" t="str">
            <v>-</v>
          </cell>
          <cell r="N235">
            <v>1</v>
          </cell>
          <cell r="O235" t="str">
            <v>EA</v>
          </cell>
          <cell r="P235" t="str">
            <v>12 items</v>
          </cell>
          <cell r="Q235">
            <v>1</v>
          </cell>
          <cell r="R235">
            <v>525.16999999999996</v>
          </cell>
          <cell r="S235">
            <v>0</v>
          </cell>
          <cell r="T235" t="str">
            <v/>
          </cell>
          <cell r="U235">
            <v>525.16999999999996</v>
          </cell>
          <cell r="V235">
            <v>0.52080000000000004</v>
          </cell>
          <cell r="W235">
            <v>1096.02</v>
          </cell>
          <cell r="X235" t="str">
            <v>ZTEN</v>
          </cell>
          <cell r="Y235" t="str">
            <v>4100</v>
          </cell>
          <cell r="Z235" t="str">
            <v>NALG</v>
          </cell>
          <cell r="AA235">
            <v>0.45</v>
          </cell>
          <cell r="AB235" t="e">
            <v>#N/A</v>
          </cell>
          <cell r="AC235" t="e">
            <v>#N/A</v>
          </cell>
          <cell r="AD235">
            <v>429.68</v>
          </cell>
          <cell r="AE235">
            <v>954.85</v>
          </cell>
          <cell r="AF235">
            <v>954.85</v>
          </cell>
          <cell r="AG235">
            <v>0.23</v>
          </cell>
          <cell r="AH235">
            <v>1174.47</v>
          </cell>
        </row>
        <row r="236">
          <cell r="F236" t="str">
            <v>SERVVAR4CONT1</v>
          </cell>
          <cell r="G236" t="str">
            <v>Kit for Western Blot Analysis midi</v>
          </cell>
          <cell r="H236" t="str">
            <v>Cena na zapytanie</v>
          </cell>
          <cell r="I236" t="str">
            <v/>
          </cell>
          <cell r="J236" t="str">
            <v/>
          </cell>
          <cell r="K236" t="str">
            <v>0</v>
          </cell>
          <cell r="L236" t="str">
            <v>✔</v>
          </cell>
          <cell r="M236" t="str">
            <v>-</v>
          </cell>
          <cell r="N236">
            <v>0</v>
          </cell>
          <cell r="O236" t="str">
            <v/>
          </cell>
          <cell r="P236" t="str">
            <v>1 items</v>
          </cell>
          <cell r="Q236">
            <v>1</v>
          </cell>
          <cell r="R236">
            <v>0</v>
          </cell>
          <cell r="S236">
            <v>0</v>
          </cell>
          <cell r="T236" t="str">
            <v/>
          </cell>
          <cell r="U236">
            <v>0</v>
          </cell>
          <cell r="V236">
            <v>1</v>
          </cell>
          <cell r="W236">
            <v>2000</v>
          </cell>
          <cell r="X236" t="str">
            <v>ZTEN</v>
          </cell>
          <cell r="Y236" t="str">
            <v>2501</v>
          </cell>
          <cell r="Z236" t="str">
            <v>SERV</v>
          </cell>
          <cell r="AA236">
            <v>1.03</v>
          </cell>
          <cell r="AB236" t="e">
            <v>#N/A</v>
          </cell>
          <cell r="AC236" t="e">
            <v>#N/A</v>
          </cell>
          <cell r="AD236">
            <v>2000</v>
          </cell>
          <cell r="AE236">
            <v>2000</v>
          </cell>
          <cell r="AF236">
            <v>2000</v>
          </cell>
          <cell r="AG236">
            <v>0.23</v>
          </cell>
          <cell r="AH236">
            <v>2460</v>
          </cell>
        </row>
        <row r="237">
          <cell r="F237" t="str">
            <v>BWSTL0011-100</v>
          </cell>
          <cell r="G237" t="str">
            <v>GENTAMYCYNA 10 MG/ML</v>
          </cell>
          <cell r="H237" t="str">
            <v>✔</v>
          </cell>
          <cell r="I237" t="str">
            <v/>
          </cell>
          <cell r="J237" t="str">
            <v/>
          </cell>
          <cell r="K237" t="str">
            <v>15</v>
          </cell>
          <cell r="L237" t="str">
            <v>✔</v>
          </cell>
          <cell r="M237" t="str">
            <v>-</v>
          </cell>
          <cell r="N237">
            <v>1</v>
          </cell>
          <cell r="O237" t="str">
            <v>EA</v>
          </cell>
          <cell r="P237" t="str">
            <v>100 mL</v>
          </cell>
          <cell r="Q237">
            <v>1</v>
          </cell>
          <cell r="R237">
            <v>57.9</v>
          </cell>
          <cell r="S237">
            <v>0</v>
          </cell>
          <cell r="T237" t="str">
            <v/>
          </cell>
          <cell r="U237">
            <v>57.9</v>
          </cell>
          <cell r="V237">
            <v>0.75209999999999999</v>
          </cell>
          <cell r="W237">
            <v>233.6</v>
          </cell>
          <cell r="X237" t="str">
            <v>ZTEN</v>
          </cell>
          <cell r="Y237" t="str">
            <v>4100</v>
          </cell>
          <cell r="Z237" t="str">
            <v>BWST</v>
          </cell>
          <cell r="AA237">
            <v>0.55000000000000004</v>
          </cell>
          <cell r="AB237" t="e">
            <v>#N/A</v>
          </cell>
          <cell r="AC237" t="e">
            <v>#N/A</v>
          </cell>
          <cell r="AD237">
            <v>70.77</v>
          </cell>
          <cell r="AE237">
            <v>128.66999999999999</v>
          </cell>
          <cell r="AF237">
            <v>128.66999999999999</v>
          </cell>
          <cell r="AG237">
            <v>0.23</v>
          </cell>
          <cell r="AH237">
            <v>158.26</v>
          </cell>
        </row>
        <row r="238">
          <cell r="F238" t="str">
            <v>BWSTL0011-010</v>
          </cell>
          <cell r="G238" t="str">
            <v>GENTAMICIN SULFATE 10 MG/ML</v>
          </cell>
          <cell r="H238" t="str">
            <v>✔</v>
          </cell>
          <cell r="I238" t="str">
            <v/>
          </cell>
          <cell r="J238" t="str">
            <v/>
          </cell>
          <cell r="K238" t="str">
            <v>12</v>
          </cell>
          <cell r="L238" t="str">
            <v>✔</v>
          </cell>
          <cell r="M238" t="str">
            <v>-</v>
          </cell>
          <cell r="N238">
            <v>1</v>
          </cell>
          <cell r="O238" t="str">
            <v>EA</v>
          </cell>
          <cell r="P238" t="str">
            <v>10 mL</v>
          </cell>
          <cell r="Q238">
            <v>1</v>
          </cell>
          <cell r="R238">
            <v>26.41</v>
          </cell>
          <cell r="S238">
            <v>0</v>
          </cell>
          <cell r="T238" t="str">
            <v/>
          </cell>
          <cell r="U238">
            <v>26.41</v>
          </cell>
          <cell r="V238">
            <v>0.32629999999999998</v>
          </cell>
          <cell r="W238">
            <v>39.200000000000003</v>
          </cell>
          <cell r="X238" t="str">
            <v>ZTEN</v>
          </cell>
          <cell r="Y238" t="str">
            <v>4100</v>
          </cell>
          <cell r="Z238" t="str">
            <v>BWST</v>
          </cell>
          <cell r="AA238">
            <v>0.55000000000000004</v>
          </cell>
          <cell r="AB238" t="e">
            <v>#N/A</v>
          </cell>
          <cell r="AC238" t="e">
            <v>#N/A</v>
          </cell>
          <cell r="AD238">
            <v>32.28</v>
          </cell>
          <cell r="AE238">
            <v>58.69</v>
          </cell>
          <cell r="AF238">
            <v>58.69</v>
          </cell>
          <cell r="AG238">
            <v>0.23</v>
          </cell>
          <cell r="AH238">
            <v>72.19</v>
          </cell>
        </row>
        <row r="239">
          <cell r="F239" t="str">
            <v>BWSTL0010-020</v>
          </cell>
          <cell r="G239" t="str">
            <v>ANTIBIOTIC-ANTIMYCOTIC 100X</v>
          </cell>
          <cell r="H239" t="str">
            <v>✔</v>
          </cell>
          <cell r="I239" t="str">
            <v/>
          </cell>
          <cell r="J239" t="str">
            <v/>
          </cell>
          <cell r="K239" t="str">
            <v>0</v>
          </cell>
          <cell r="L239" t="str">
            <v>✔</v>
          </cell>
          <cell r="M239" t="str">
            <v>-</v>
          </cell>
          <cell r="N239">
            <v>1</v>
          </cell>
          <cell r="O239" t="str">
            <v>EA</v>
          </cell>
          <cell r="P239" t="str">
            <v>20 mL</v>
          </cell>
          <cell r="Q239">
            <v>1</v>
          </cell>
          <cell r="R239">
            <v>32.43</v>
          </cell>
          <cell r="S239">
            <v>0</v>
          </cell>
          <cell r="T239" t="str">
            <v/>
          </cell>
          <cell r="U239">
            <v>32.43</v>
          </cell>
          <cell r="V239">
            <v>0.61599999999999999</v>
          </cell>
          <cell r="W239">
            <v>84.45</v>
          </cell>
          <cell r="X239" t="str">
            <v>ZTEN</v>
          </cell>
          <cell r="Y239" t="str">
            <v>4100</v>
          </cell>
          <cell r="Z239" t="str">
            <v>BWST</v>
          </cell>
          <cell r="AA239">
            <v>0.55000000000000004</v>
          </cell>
          <cell r="AB239" t="e">
            <v>#N/A</v>
          </cell>
          <cell r="AC239" t="e">
            <v>#N/A</v>
          </cell>
          <cell r="AD239">
            <v>39.64</v>
          </cell>
          <cell r="AE239">
            <v>72.069999999999993</v>
          </cell>
          <cell r="AF239">
            <v>72.069999999999993</v>
          </cell>
          <cell r="AG239">
            <v>0.23</v>
          </cell>
          <cell r="AH239">
            <v>88.65</v>
          </cell>
        </row>
        <row r="240">
          <cell r="F240" t="str">
            <v>BWSTL0009-100</v>
          </cell>
          <cell r="G240" t="str">
            <v>AMPHOTERICIN B</v>
          </cell>
          <cell r="H240" t="str">
            <v>✔</v>
          </cell>
          <cell r="I240" t="str">
            <v/>
          </cell>
          <cell r="J240" t="str">
            <v/>
          </cell>
          <cell r="K240" t="str">
            <v>0</v>
          </cell>
          <cell r="L240" t="str">
            <v>✔</v>
          </cell>
          <cell r="M240" t="str">
            <v>-</v>
          </cell>
          <cell r="N240">
            <v>1</v>
          </cell>
          <cell r="O240" t="str">
            <v>EA</v>
          </cell>
          <cell r="P240" t="str">
            <v>100 mL</v>
          </cell>
          <cell r="Q240">
            <v>1</v>
          </cell>
          <cell r="R240">
            <v>74.099999999999994</v>
          </cell>
          <cell r="S240">
            <v>0</v>
          </cell>
          <cell r="T240" t="str">
            <v/>
          </cell>
          <cell r="U240">
            <v>74.099999999999994</v>
          </cell>
          <cell r="V240">
            <v>0.64339999999999997</v>
          </cell>
          <cell r="W240">
            <v>207.8</v>
          </cell>
          <cell r="X240" t="str">
            <v>ZTEN</v>
          </cell>
          <cell r="Y240" t="str">
            <v>4100</v>
          </cell>
          <cell r="Z240" t="str">
            <v>BWST</v>
          </cell>
          <cell r="AA240">
            <v>0.55000000000000004</v>
          </cell>
          <cell r="AB240" t="e">
            <v>#N/A</v>
          </cell>
          <cell r="AC240" t="e">
            <v>#N/A</v>
          </cell>
          <cell r="AD240">
            <v>90.57</v>
          </cell>
          <cell r="AE240">
            <v>164.67</v>
          </cell>
          <cell r="AF240">
            <v>164.67</v>
          </cell>
          <cell r="AG240">
            <v>0.23</v>
          </cell>
          <cell r="AH240">
            <v>202.54</v>
          </cell>
        </row>
        <row r="241">
          <cell r="F241" t="str">
            <v>BWSTL0009-050</v>
          </cell>
          <cell r="G241" t="str">
            <v>AMPHOTERICIN B</v>
          </cell>
          <cell r="H241" t="str">
            <v>✔</v>
          </cell>
          <cell r="I241" t="str">
            <v/>
          </cell>
          <cell r="J241" t="str">
            <v/>
          </cell>
          <cell r="K241" t="str">
            <v>0</v>
          </cell>
          <cell r="L241" t="str">
            <v>✔</v>
          </cell>
          <cell r="M241" t="str">
            <v>-</v>
          </cell>
          <cell r="N241">
            <v>1</v>
          </cell>
          <cell r="O241" t="str">
            <v>EA</v>
          </cell>
          <cell r="P241" t="str">
            <v>50 mL</v>
          </cell>
          <cell r="Q241">
            <v>1</v>
          </cell>
          <cell r="R241">
            <v>41.71</v>
          </cell>
          <cell r="S241">
            <v>0</v>
          </cell>
          <cell r="T241" t="str">
            <v/>
          </cell>
          <cell r="U241">
            <v>41.71</v>
          </cell>
          <cell r="V241">
            <v>0.71419999999999995</v>
          </cell>
          <cell r="W241">
            <v>145.94999999999999</v>
          </cell>
          <cell r="X241" t="str">
            <v>ZTEN</v>
          </cell>
          <cell r="Y241" t="str">
            <v>4100</v>
          </cell>
          <cell r="Z241" t="str">
            <v>BWST</v>
          </cell>
          <cell r="AA241">
            <v>0.55000000000000004</v>
          </cell>
          <cell r="AB241" t="e">
            <v>#N/A</v>
          </cell>
          <cell r="AC241" t="e">
            <v>#N/A</v>
          </cell>
          <cell r="AD241">
            <v>50.98</v>
          </cell>
          <cell r="AE241">
            <v>92.69</v>
          </cell>
          <cell r="AF241">
            <v>92.69</v>
          </cell>
          <cell r="AG241">
            <v>0.23</v>
          </cell>
          <cell r="AH241">
            <v>114.01</v>
          </cell>
        </row>
        <row r="242">
          <cell r="F242" t="str">
            <v>BWSTL0009-020</v>
          </cell>
          <cell r="G242" t="str">
            <v>AMPHOTERICIN B</v>
          </cell>
          <cell r="H242" t="str">
            <v>✔</v>
          </cell>
          <cell r="I242" t="str">
            <v/>
          </cell>
          <cell r="J242" t="str">
            <v/>
          </cell>
          <cell r="K242" t="str">
            <v>0</v>
          </cell>
          <cell r="L242" t="str">
            <v>✔</v>
          </cell>
          <cell r="M242" t="str">
            <v>-</v>
          </cell>
          <cell r="N242">
            <v>1</v>
          </cell>
          <cell r="O242" t="str">
            <v>EA</v>
          </cell>
          <cell r="P242" t="str">
            <v>20 mL</v>
          </cell>
          <cell r="Q242">
            <v>1</v>
          </cell>
          <cell r="R242">
            <v>26.88</v>
          </cell>
          <cell r="S242">
            <v>0</v>
          </cell>
          <cell r="T242" t="str">
            <v/>
          </cell>
          <cell r="U242">
            <v>26.88</v>
          </cell>
          <cell r="V242">
            <v>0.65500000000000003</v>
          </cell>
          <cell r="W242">
            <v>77.91</v>
          </cell>
          <cell r="X242" t="str">
            <v>ZTEN</v>
          </cell>
          <cell r="Y242" t="str">
            <v>4100</v>
          </cell>
          <cell r="Z242" t="str">
            <v>BWST</v>
          </cell>
          <cell r="AA242">
            <v>0.55000000000000004</v>
          </cell>
          <cell r="AB242" t="e">
            <v>#N/A</v>
          </cell>
          <cell r="AC242" t="e">
            <v>#N/A</v>
          </cell>
          <cell r="AD242">
            <v>32.85</v>
          </cell>
          <cell r="AE242">
            <v>59.73</v>
          </cell>
          <cell r="AF242">
            <v>59.73</v>
          </cell>
          <cell r="AG242">
            <v>0.23</v>
          </cell>
          <cell r="AH242">
            <v>73.47</v>
          </cell>
        </row>
        <row r="243">
          <cell r="F243" t="str">
            <v>BWSTL-X16-010</v>
          </cell>
          <cell r="G243" t="str">
            <v>NANOMYCOPULITINE CONCENTRAT 20 X</v>
          </cell>
          <cell r="H243" t="str">
            <v>✔</v>
          </cell>
          <cell r="I243" t="str">
            <v/>
          </cell>
          <cell r="J243" t="str">
            <v/>
          </cell>
          <cell r="K243" t="str">
            <v>0</v>
          </cell>
          <cell r="L243" t="str">
            <v>✔</v>
          </cell>
          <cell r="M243" t="str">
            <v>-</v>
          </cell>
          <cell r="N243">
            <v>1</v>
          </cell>
          <cell r="O243" t="str">
            <v>EA</v>
          </cell>
          <cell r="P243" t="str">
            <v>10 mL</v>
          </cell>
          <cell r="Q243">
            <v>1</v>
          </cell>
          <cell r="R243">
            <v>115.85</v>
          </cell>
          <cell r="S243">
            <v>0</v>
          </cell>
          <cell r="T243" t="str">
            <v/>
          </cell>
          <cell r="U243">
            <v>115.85</v>
          </cell>
          <cell r="V243">
            <v>0.64590000000000003</v>
          </cell>
          <cell r="W243">
            <v>327.20999999999998</v>
          </cell>
          <cell r="X243" t="str">
            <v>ZTEN</v>
          </cell>
          <cell r="Y243" t="str">
            <v>4100</v>
          </cell>
          <cell r="Z243" t="str">
            <v>BWST</v>
          </cell>
          <cell r="AA243">
            <v>0.55000000000000004</v>
          </cell>
          <cell r="AB243" t="e">
            <v>#N/A</v>
          </cell>
          <cell r="AC243" t="e">
            <v>#N/A</v>
          </cell>
          <cell r="AD243">
            <v>141.59</v>
          </cell>
          <cell r="AE243">
            <v>257.44</v>
          </cell>
          <cell r="AF243">
            <v>257.44</v>
          </cell>
          <cell r="AG243">
            <v>0.23</v>
          </cell>
          <cell r="AH243">
            <v>316.64999999999998</v>
          </cell>
        </row>
        <row r="244">
          <cell r="F244" t="str">
            <v>BWSTL0060-500</v>
          </cell>
          <cell r="G244" t="str">
            <v>DMEM LOW GLUCOSE W/ L-GLUTAMINE W/NAPYR</v>
          </cell>
          <cell r="H244" t="str">
            <v>✔</v>
          </cell>
          <cell r="I244" t="str">
            <v>🔆</v>
          </cell>
          <cell r="J244" t="str">
            <v/>
          </cell>
          <cell r="K244" t="str">
            <v>64</v>
          </cell>
          <cell r="L244" t="str">
            <v>✔</v>
          </cell>
          <cell r="M244" t="str">
            <v>-</v>
          </cell>
          <cell r="N244">
            <v>1</v>
          </cell>
          <cell r="O244" t="str">
            <v>EA</v>
          </cell>
          <cell r="P244" t="str">
            <v>500 mL</v>
          </cell>
          <cell r="Q244">
            <v>1</v>
          </cell>
          <cell r="R244">
            <v>15.98</v>
          </cell>
          <cell r="S244">
            <v>0</v>
          </cell>
          <cell r="T244" t="str">
            <v/>
          </cell>
          <cell r="U244">
            <v>15.98</v>
          </cell>
          <cell r="V244">
            <v>0.70109999999999995</v>
          </cell>
          <cell r="W244">
            <v>53.46</v>
          </cell>
          <cell r="X244" t="str">
            <v>ZTEN</v>
          </cell>
          <cell r="Y244" t="str">
            <v>4100</v>
          </cell>
          <cell r="Z244" t="str">
            <v>BWST</v>
          </cell>
          <cell r="AA244">
            <v>0.55000000000000004</v>
          </cell>
          <cell r="AB244" t="e">
            <v>#N/A</v>
          </cell>
          <cell r="AC244" t="e">
            <v>#N/A</v>
          </cell>
          <cell r="AD244">
            <v>19.53</v>
          </cell>
          <cell r="AE244">
            <v>35.51</v>
          </cell>
          <cell r="AF244">
            <v>35.51</v>
          </cell>
          <cell r="AG244">
            <v>0.23</v>
          </cell>
          <cell r="AH244">
            <v>43.68</v>
          </cell>
        </row>
        <row r="245">
          <cell r="F245" t="str">
            <v>BWSTL0140-500</v>
          </cell>
          <cell r="G245" t="str">
            <v>HAM'S F10 W/ L-GLUTAMINE</v>
          </cell>
          <cell r="H245" t="str">
            <v>✔</v>
          </cell>
          <cell r="I245" t="str">
            <v>🔆</v>
          </cell>
          <cell r="J245" t="str">
            <v/>
          </cell>
          <cell r="K245" t="str">
            <v>79</v>
          </cell>
          <cell r="L245" t="str">
            <v>✔</v>
          </cell>
          <cell r="M245" t="str">
            <v>-</v>
          </cell>
          <cell r="N245">
            <v>1</v>
          </cell>
          <cell r="O245" t="str">
            <v>EA</v>
          </cell>
          <cell r="P245" t="str">
            <v>500 mL</v>
          </cell>
          <cell r="Q245">
            <v>1</v>
          </cell>
          <cell r="R245">
            <v>18.989999999999998</v>
          </cell>
          <cell r="S245">
            <v>0</v>
          </cell>
          <cell r="T245" t="str">
            <v/>
          </cell>
          <cell r="U245">
            <v>18.989999999999998</v>
          </cell>
          <cell r="V245">
            <v>0.64300000000000002</v>
          </cell>
          <cell r="W245">
            <v>53.2</v>
          </cell>
          <cell r="X245" t="str">
            <v>ZTEN</v>
          </cell>
          <cell r="Y245" t="str">
            <v>4100</v>
          </cell>
          <cell r="Z245" t="str">
            <v>BWST</v>
          </cell>
          <cell r="AA245">
            <v>0.55000000000000004</v>
          </cell>
          <cell r="AB245" t="e">
            <v>#N/A</v>
          </cell>
          <cell r="AC245" t="e">
            <v>#N/A</v>
          </cell>
          <cell r="AD245">
            <v>23.21</v>
          </cell>
          <cell r="AE245">
            <v>42.2</v>
          </cell>
          <cell r="AF245">
            <v>42.2</v>
          </cell>
          <cell r="AG245">
            <v>0.23</v>
          </cell>
          <cell r="AH245">
            <v>51.91</v>
          </cell>
        </row>
        <row r="246">
          <cell r="F246" t="str">
            <v>BWSTL0136-500</v>
          </cell>
          <cell r="G246" t="str">
            <v>HAM'S F12 W/O L-GLUTAMINE</v>
          </cell>
          <cell r="H246" t="str">
            <v>✔</v>
          </cell>
          <cell r="I246" t="str">
            <v/>
          </cell>
          <cell r="J246" t="str">
            <v/>
          </cell>
          <cell r="K246" t="str">
            <v>84</v>
          </cell>
          <cell r="L246" t="str">
            <v>✔</v>
          </cell>
          <cell r="M246" t="str">
            <v>-</v>
          </cell>
          <cell r="N246">
            <v>10</v>
          </cell>
          <cell r="O246" t="str">
            <v>EA</v>
          </cell>
          <cell r="P246" t="str">
            <v>500 mL</v>
          </cell>
          <cell r="Q246">
            <v>1</v>
          </cell>
          <cell r="R246">
            <v>20.43</v>
          </cell>
          <cell r="S246">
            <v>0</v>
          </cell>
          <cell r="T246" t="str">
            <v/>
          </cell>
          <cell r="U246">
            <v>20.43</v>
          </cell>
          <cell r="V246">
            <v>0.69259999999999999</v>
          </cell>
          <cell r="W246">
            <v>66.47</v>
          </cell>
          <cell r="X246" t="str">
            <v>ZTEN</v>
          </cell>
          <cell r="Y246" t="str">
            <v>4100</v>
          </cell>
          <cell r="Z246" t="str">
            <v>BWST</v>
          </cell>
          <cell r="AA246">
            <v>0.55000000000000004</v>
          </cell>
          <cell r="AB246" t="e">
            <v>#N/A</v>
          </cell>
          <cell r="AC246" t="e">
            <v>#N/A</v>
          </cell>
          <cell r="AD246">
            <v>24.97</v>
          </cell>
          <cell r="AE246">
            <v>45.4</v>
          </cell>
          <cell r="AF246">
            <v>45.4</v>
          </cell>
          <cell r="AG246">
            <v>0.23</v>
          </cell>
          <cell r="AH246">
            <v>55.84</v>
          </cell>
        </row>
        <row r="247">
          <cell r="F247" t="str">
            <v>BWSTL0135-500</v>
          </cell>
          <cell r="G247" t="str">
            <v>HAM'S F12 W/ L-GLUTAMINE</v>
          </cell>
          <cell r="H247" t="str">
            <v>✔</v>
          </cell>
          <cell r="I247" t="str">
            <v>🔆</v>
          </cell>
          <cell r="J247" t="str">
            <v/>
          </cell>
          <cell r="K247" t="str">
            <v>142</v>
          </cell>
          <cell r="L247" t="str">
            <v>✔</v>
          </cell>
          <cell r="M247" t="str">
            <v>-</v>
          </cell>
          <cell r="N247">
            <v>1</v>
          </cell>
          <cell r="O247" t="str">
            <v>EA</v>
          </cell>
          <cell r="P247" t="str">
            <v>500 mL</v>
          </cell>
          <cell r="Q247">
            <v>1</v>
          </cell>
          <cell r="R247">
            <v>21.32</v>
          </cell>
          <cell r="S247">
            <v>0</v>
          </cell>
          <cell r="T247" t="str">
            <v/>
          </cell>
          <cell r="U247">
            <v>21.32</v>
          </cell>
          <cell r="V247">
            <v>0.67930000000000001</v>
          </cell>
          <cell r="W247">
            <v>66.47</v>
          </cell>
          <cell r="X247" t="str">
            <v>ZTEN</v>
          </cell>
          <cell r="Y247" t="str">
            <v>4100</v>
          </cell>
          <cell r="Z247" t="str">
            <v>BWST</v>
          </cell>
          <cell r="AA247">
            <v>0.55000000000000004</v>
          </cell>
          <cell r="AB247" t="e">
            <v>#N/A</v>
          </cell>
          <cell r="AC247" t="e">
            <v>#N/A</v>
          </cell>
          <cell r="AD247">
            <v>26.06</v>
          </cell>
          <cell r="AE247">
            <v>47.38</v>
          </cell>
          <cell r="AF247">
            <v>47.38</v>
          </cell>
          <cell r="AG247">
            <v>0.23</v>
          </cell>
          <cell r="AH247">
            <v>58.28</v>
          </cell>
        </row>
        <row r="248">
          <cell r="F248" t="str">
            <v>BWSTL0130-500</v>
          </cell>
          <cell r="G248" t="str">
            <v>HAM'S F10 W/ L-GLUTAMINE W/ 25 MM HEPES</v>
          </cell>
          <cell r="H248" t="str">
            <v>✔</v>
          </cell>
          <cell r="I248" t="str">
            <v>🔆</v>
          </cell>
          <cell r="J248" t="str">
            <v/>
          </cell>
          <cell r="K248" t="str">
            <v>0</v>
          </cell>
          <cell r="L248" t="str">
            <v>✔</v>
          </cell>
          <cell r="M248" t="str">
            <v>-</v>
          </cell>
          <cell r="N248">
            <v>1</v>
          </cell>
          <cell r="O248" t="str">
            <v>EA</v>
          </cell>
          <cell r="P248" t="str">
            <v>500 mL</v>
          </cell>
          <cell r="Q248">
            <v>1</v>
          </cell>
          <cell r="R248">
            <v>46.33</v>
          </cell>
          <cell r="S248">
            <v>0</v>
          </cell>
          <cell r="T248" t="str">
            <v/>
          </cell>
          <cell r="U248">
            <v>46.33</v>
          </cell>
          <cell r="V248">
            <v>0.36470000000000002</v>
          </cell>
          <cell r="W248">
            <v>72.930000000000007</v>
          </cell>
          <cell r="X248" t="str">
            <v>ZTEN</v>
          </cell>
          <cell r="Y248" t="str">
            <v>4100</v>
          </cell>
          <cell r="Z248" t="str">
            <v>BWST</v>
          </cell>
          <cell r="AA248">
            <v>0.55000000000000004</v>
          </cell>
          <cell r="AB248" t="e">
            <v>#N/A</v>
          </cell>
          <cell r="AC248" t="e">
            <v>#N/A</v>
          </cell>
          <cell r="AD248">
            <v>56.63</v>
          </cell>
          <cell r="AE248">
            <v>102.96</v>
          </cell>
          <cell r="AF248">
            <v>102.96</v>
          </cell>
          <cell r="AG248">
            <v>0.23</v>
          </cell>
          <cell r="AH248">
            <v>126.64</v>
          </cell>
        </row>
        <row r="249">
          <cell r="F249" t="str">
            <v>BWSTL0107-500</v>
          </cell>
          <cell r="G249" t="str">
            <v>DMEM HIGH GLUCOSE W/STABLE GLUTAMINE</v>
          </cell>
          <cell r="H249" t="str">
            <v>✔</v>
          </cell>
          <cell r="I249" t="str">
            <v/>
          </cell>
          <cell r="J249" t="str">
            <v/>
          </cell>
          <cell r="K249" t="str">
            <v>44</v>
          </cell>
          <cell r="L249" t="str">
            <v>✔</v>
          </cell>
          <cell r="M249" t="str">
            <v>-</v>
          </cell>
          <cell r="N249">
            <v>1</v>
          </cell>
          <cell r="O249" t="str">
            <v>EA</v>
          </cell>
          <cell r="P249" t="str">
            <v>500 mL</v>
          </cell>
          <cell r="Q249">
            <v>1</v>
          </cell>
          <cell r="R249">
            <v>26.49</v>
          </cell>
          <cell r="S249">
            <v>0</v>
          </cell>
          <cell r="T249" t="str">
            <v/>
          </cell>
          <cell r="U249">
            <v>26.49</v>
          </cell>
          <cell r="V249">
            <v>0.65139999999999998</v>
          </cell>
          <cell r="W249">
            <v>76</v>
          </cell>
          <cell r="X249" t="str">
            <v>ZTEN</v>
          </cell>
          <cell r="Y249" t="str">
            <v>4100</v>
          </cell>
          <cell r="Z249" t="str">
            <v>BWST</v>
          </cell>
          <cell r="AA249">
            <v>0.55000000000000004</v>
          </cell>
          <cell r="AB249" t="e">
            <v>#N/A</v>
          </cell>
          <cell r="AC249" t="e">
            <v>#N/A</v>
          </cell>
          <cell r="AD249">
            <v>32.380000000000003</v>
          </cell>
          <cell r="AE249">
            <v>58.87</v>
          </cell>
          <cell r="AF249">
            <v>58.87</v>
          </cell>
          <cell r="AG249">
            <v>0.23</v>
          </cell>
          <cell r="AH249">
            <v>72.41</v>
          </cell>
        </row>
        <row r="250">
          <cell r="F250" t="str">
            <v>ICNA113037012</v>
          </cell>
          <cell r="G250" t="str">
            <v>M9 MINIMAL MEDIUM SALTS (MANIA</v>
          </cell>
          <cell r="H250" t="str">
            <v>✔</v>
          </cell>
          <cell r="I250" t="str">
            <v/>
          </cell>
          <cell r="J250" t="str">
            <v/>
          </cell>
          <cell r="K250" t="str">
            <v>0</v>
          </cell>
          <cell r="L250" t="str">
            <v>✔</v>
          </cell>
          <cell r="M250" t="str">
            <v>-</v>
          </cell>
          <cell r="N250">
            <v>1</v>
          </cell>
          <cell r="O250" t="str">
            <v>EA</v>
          </cell>
          <cell r="P250" t="str">
            <v>227 g</v>
          </cell>
          <cell r="Q250">
            <v>1</v>
          </cell>
          <cell r="R250">
            <v>256.08</v>
          </cell>
          <cell r="S250">
            <v>0</v>
          </cell>
          <cell r="T250" t="str">
            <v/>
          </cell>
          <cell r="U250">
            <v>256.08</v>
          </cell>
          <cell r="V250">
            <v>0.37240000000000001</v>
          </cell>
          <cell r="W250">
            <v>408.03</v>
          </cell>
          <cell r="X250" t="str">
            <v>ZTEN</v>
          </cell>
          <cell r="Y250" t="str">
            <v>2501</v>
          </cell>
          <cell r="Z250" t="str">
            <v>ICNA</v>
          </cell>
          <cell r="AA250">
            <v>0.55000000000000004</v>
          </cell>
          <cell r="AB250" t="e">
            <v>#N/A</v>
          </cell>
          <cell r="AC250" t="e">
            <v>#N/A</v>
          </cell>
          <cell r="AD250">
            <v>312.99</v>
          </cell>
          <cell r="AE250">
            <v>569.07000000000005</v>
          </cell>
          <cell r="AF250">
            <v>569.07000000000005</v>
          </cell>
          <cell r="AG250">
            <v>0.23</v>
          </cell>
          <cell r="AH250">
            <v>699.96</v>
          </cell>
        </row>
        <row r="251">
          <cell r="F251" t="str">
            <v>ICNA113037032</v>
          </cell>
          <cell r="G251" t="str">
            <v>M9 MINIMAL MEDIUM SALTS (MANIA</v>
          </cell>
          <cell r="H251" t="str">
            <v>✔</v>
          </cell>
          <cell r="I251" t="str">
            <v/>
          </cell>
          <cell r="J251" t="str">
            <v/>
          </cell>
          <cell r="K251" t="str">
            <v>0</v>
          </cell>
          <cell r="L251" t="str">
            <v>✔</v>
          </cell>
          <cell r="M251" t="str">
            <v>-</v>
          </cell>
          <cell r="N251">
            <v>1</v>
          </cell>
          <cell r="O251" t="str">
            <v>EA</v>
          </cell>
          <cell r="P251" t="str">
            <v>1 kg</v>
          </cell>
          <cell r="Q251">
            <v>1</v>
          </cell>
          <cell r="R251">
            <v>658.74</v>
          </cell>
          <cell r="S251">
            <v>0</v>
          </cell>
          <cell r="T251" t="str">
            <v/>
          </cell>
          <cell r="U251">
            <v>658.74</v>
          </cell>
          <cell r="V251">
            <v>0.37180000000000002</v>
          </cell>
          <cell r="W251">
            <v>1048.6500000000001</v>
          </cell>
          <cell r="X251" t="str">
            <v>ZTEN</v>
          </cell>
          <cell r="Y251" t="str">
            <v>2501</v>
          </cell>
          <cell r="Z251" t="str">
            <v>ICNA</v>
          </cell>
          <cell r="AA251">
            <v>0.55000000000000004</v>
          </cell>
          <cell r="AB251" t="e">
            <v>#N/A</v>
          </cell>
          <cell r="AC251" t="e">
            <v>#N/A</v>
          </cell>
          <cell r="AD251">
            <v>805.13</v>
          </cell>
          <cell r="AE251">
            <v>1463.87</v>
          </cell>
          <cell r="AF251">
            <v>1463.87</v>
          </cell>
          <cell r="AG251">
            <v>0.23</v>
          </cell>
          <cell r="AH251">
            <v>1800.56</v>
          </cell>
        </row>
        <row r="252">
          <cell r="F252" t="str">
            <v>BWSTL0106-500</v>
          </cell>
          <cell r="G252" t="str">
            <v>DMEM HIGH GLUCOSE W/O L-GLU W/ NA PYRUVA</v>
          </cell>
          <cell r="H252" t="str">
            <v>✔</v>
          </cell>
          <cell r="I252" t="str">
            <v>🔆</v>
          </cell>
          <cell r="J252" t="str">
            <v/>
          </cell>
          <cell r="K252" t="str">
            <v>224</v>
          </cell>
          <cell r="L252" t="str">
            <v>✔</v>
          </cell>
          <cell r="M252" t="str">
            <v>-</v>
          </cell>
          <cell r="N252">
            <v>1</v>
          </cell>
          <cell r="O252" t="str">
            <v>EA</v>
          </cell>
          <cell r="P252" t="str">
            <v>500 mL</v>
          </cell>
          <cell r="Q252">
            <v>1</v>
          </cell>
          <cell r="R252">
            <v>13.99</v>
          </cell>
          <cell r="S252">
            <v>0</v>
          </cell>
          <cell r="T252" t="str">
            <v/>
          </cell>
          <cell r="U252">
            <v>13.99</v>
          </cell>
          <cell r="V252">
            <v>0.70960000000000001</v>
          </cell>
          <cell r="W252">
            <v>48.17</v>
          </cell>
          <cell r="X252" t="str">
            <v>ZTEN</v>
          </cell>
          <cell r="Y252" t="str">
            <v>4100</v>
          </cell>
          <cell r="Z252" t="str">
            <v>BWST</v>
          </cell>
          <cell r="AA252">
            <v>0.55000000000000004</v>
          </cell>
          <cell r="AB252" t="e">
            <v>#N/A</v>
          </cell>
          <cell r="AC252" t="e">
            <v>#N/A</v>
          </cell>
          <cell r="AD252">
            <v>17.100000000000001</v>
          </cell>
          <cell r="AE252">
            <v>31.09</v>
          </cell>
          <cell r="AF252">
            <v>31.09</v>
          </cell>
          <cell r="AG252">
            <v>0.23</v>
          </cell>
          <cell r="AH252">
            <v>38.24</v>
          </cell>
        </row>
        <row r="253">
          <cell r="F253" t="str">
            <v>BWSTL0104-500</v>
          </cell>
          <cell r="G253" t="str">
            <v>DMEM HIGH GLUCOSE W/ L-GLU W/ NA PYRUVAT</v>
          </cell>
          <cell r="H253" t="str">
            <v>✔</v>
          </cell>
          <cell r="I253" t="str">
            <v>🔆</v>
          </cell>
          <cell r="J253" t="str">
            <v/>
          </cell>
          <cell r="K253" t="str">
            <v>47</v>
          </cell>
          <cell r="L253" t="str">
            <v>✔</v>
          </cell>
          <cell r="M253" t="str">
            <v>-</v>
          </cell>
          <cell r="N253">
            <v>1</v>
          </cell>
          <cell r="O253" t="str">
            <v>EA</v>
          </cell>
          <cell r="P253" t="str">
            <v>500 mL</v>
          </cell>
          <cell r="Q253">
            <v>1</v>
          </cell>
          <cell r="R253">
            <v>14.94</v>
          </cell>
          <cell r="S253">
            <v>0</v>
          </cell>
          <cell r="T253" t="str">
            <v/>
          </cell>
          <cell r="U253">
            <v>14.94</v>
          </cell>
          <cell r="V253">
            <v>0.69089999999999996</v>
          </cell>
          <cell r="W253">
            <v>48.33</v>
          </cell>
          <cell r="X253" t="str">
            <v>ZTEN</v>
          </cell>
          <cell r="Y253" t="str">
            <v>4100</v>
          </cell>
          <cell r="Z253" t="str">
            <v>BWST</v>
          </cell>
          <cell r="AA253">
            <v>0.55000000000000004</v>
          </cell>
          <cell r="AB253" t="e">
            <v>#N/A</v>
          </cell>
          <cell r="AC253" t="e">
            <v>#N/A</v>
          </cell>
          <cell r="AD253">
            <v>18.260000000000002</v>
          </cell>
          <cell r="AE253">
            <v>33.200000000000003</v>
          </cell>
          <cell r="AF253">
            <v>33.200000000000003</v>
          </cell>
          <cell r="AG253">
            <v>0.23</v>
          </cell>
          <cell r="AH253">
            <v>40.840000000000003</v>
          </cell>
        </row>
        <row r="254">
          <cell r="F254" t="str">
            <v>BWSTL0103-500</v>
          </cell>
          <cell r="G254" t="str">
            <v>DMEM HIGH GLUCOSE W/ STABLE GLU W/NA</v>
          </cell>
          <cell r="H254" t="str">
            <v>✔</v>
          </cell>
          <cell r="I254" t="str">
            <v>🔆</v>
          </cell>
          <cell r="J254" t="str">
            <v/>
          </cell>
          <cell r="K254" t="str">
            <v>506</v>
          </cell>
          <cell r="L254" t="str">
            <v>✔</v>
          </cell>
          <cell r="M254" t="str">
            <v>-</v>
          </cell>
          <cell r="N254">
            <v>1</v>
          </cell>
          <cell r="O254" t="str">
            <v>EA</v>
          </cell>
          <cell r="P254" t="str">
            <v>500 mL</v>
          </cell>
          <cell r="Q254">
            <v>1</v>
          </cell>
          <cell r="R254">
            <v>13.78</v>
          </cell>
          <cell r="S254">
            <v>0</v>
          </cell>
          <cell r="T254" t="str">
            <v/>
          </cell>
          <cell r="U254">
            <v>13.78</v>
          </cell>
          <cell r="V254">
            <v>0.71289999999999998</v>
          </cell>
          <cell r="W254">
            <v>48</v>
          </cell>
          <cell r="X254" t="str">
            <v>ZTEN</v>
          </cell>
          <cell r="Y254" t="str">
            <v>4100</v>
          </cell>
          <cell r="Z254" t="str">
            <v>BWST</v>
          </cell>
          <cell r="AA254">
            <v>0.55000000000000004</v>
          </cell>
          <cell r="AB254" t="e">
            <v>#N/A</v>
          </cell>
          <cell r="AC254" t="e">
            <v>#N/A</v>
          </cell>
          <cell r="AD254">
            <v>16.84</v>
          </cell>
          <cell r="AE254">
            <v>30.62</v>
          </cell>
          <cell r="AF254">
            <v>30.62</v>
          </cell>
          <cell r="AG254">
            <v>0.23</v>
          </cell>
          <cell r="AH254">
            <v>37.659999999999997</v>
          </cell>
        </row>
        <row r="255">
          <cell r="F255" t="str">
            <v>BWSTL0102-500</v>
          </cell>
          <cell r="G255" t="str">
            <v>DMEM HIGH GLUCOSE W/ L-GLUTAMIN W/O NAPY</v>
          </cell>
          <cell r="H255" t="str">
            <v>✔</v>
          </cell>
          <cell r="I255" t="str">
            <v>🔆</v>
          </cell>
          <cell r="J255" t="str">
            <v/>
          </cell>
          <cell r="K255" t="str">
            <v>184</v>
          </cell>
          <cell r="L255" t="str">
            <v>✔</v>
          </cell>
          <cell r="M255" t="str">
            <v>-</v>
          </cell>
          <cell r="N255">
            <v>1</v>
          </cell>
          <cell r="O255" t="str">
            <v>EA</v>
          </cell>
          <cell r="P255" t="str">
            <v>500 mL</v>
          </cell>
          <cell r="Q255">
            <v>1</v>
          </cell>
          <cell r="R255">
            <v>15.87</v>
          </cell>
          <cell r="S255">
            <v>0</v>
          </cell>
          <cell r="T255" t="str">
            <v/>
          </cell>
          <cell r="U255">
            <v>15.87</v>
          </cell>
          <cell r="V255">
            <v>0.63119999999999998</v>
          </cell>
          <cell r="W255">
            <v>43.03</v>
          </cell>
          <cell r="X255" t="str">
            <v>ZTEN</v>
          </cell>
          <cell r="Y255" t="str">
            <v>4100</v>
          </cell>
          <cell r="Z255" t="str">
            <v>BWST</v>
          </cell>
          <cell r="AA255">
            <v>0.55000000000000004</v>
          </cell>
          <cell r="AB255" t="e">
            <v>#N/A</v>
          </cell>
          <cell r="AC255" t="e">
            <v>#N/A</v>
          </cell>
          <cell r="AD255">
            <v>19.399999999999999</v>
          </cell>
          <cell r="AE255">
            <v>35.270000000000003</v>
          </cell>
          <cell r="AF255">
            <v>35.270000000000003</v>
          </cell>
          <cell r="AG255">
            <v>0.23</v>
          </cell>
          <cell r="AH255">
            <v>43.38</v>
          </cell>
        </row>
        <row r="256">
          <cell r="F256" t="str">
            <v>BWSTL0101-500</v>
          </cell>
          <cell r="G256" t="str">
            <v>DMEM HIGH GLUCOSE W/O L-GLUTAMINE W/O</v>
          </cell>
          <cell r="H256" t="str">
            <v>✔</v>
          </cell>
          <cell r="I256" t="str">
            <v>🔆</v>
          </cell>
          <cell r="J256" t="str">
            <v/>
          </cell>
          <cell r="K256" t="str">
            <v>2327</v>
          </cell>
          <cell r="L256" t="str">
            <v>✔</v>
          </cell>
          <cell r="M256" t="str">
            <v>-</v>
          </cell>
          <cell r="N256">
            <v>1</v>
          </cell>
          <cell r="O256" t="str">
            <v>EA</v>
          </cell>
          <cell r="P256" t="str">
            <v>500 mL</v>
          </cell>
          <cell r="Q256">
            <v>1</v>
          </cell>
          <cell r="R256">
            <v>12.08</v>
          </cell>
          <cell r="S256">
            <v>0</v>
          </cell>
          <cell r="T256" t="str">
            <v/>
          </cell>
          <cell r="U256">
            <v>12.08</v>
          </cell>
          <cell r="V256">
            <v>0.74580000000000002</v>
          </cell>
          <cell r="W256">
            <v>47.53</v>
          </cell>
          <cell r="X256" t="str">
            <v>ZTEN</v>
          </cell>
          <cell r="Y256" t="str">
            <v>4100</v>
          </cell>
          <cell r="Z256" t="str">
            <v>BWST</v>
          </cell>
          <cell r="AA256">
            <v>0.55000000000000004</v>
          </cell>
          <cell r="AB256" t="e">
            <v>#N/A</v>
          </cell>
          <cell r="AC256" t="e">
            <v>#N/A</v>
          </cell>
          <cell r="AD256">
            <v>14.76</v>
          </cell>
          <cell r="AE256">
            <v>26.84</v>
          </cell>
          <cell r="AF256">
            <v>26.84</v>
          </cell>
          <cell r="AG256">
            <v>0.23</v>
          </cell>
          <cell r="AH256">
            <v>33.01</v>
          </cell>
        </row>
        <row r="257">
          <cell r="F257" t="str">
            <v>BWSTL0100-500</v>
          </cell>
          <cell r="G257" t="str">
            <v>DMEM HIGH GLUCOSE W/O L-GLUTAMINE W/25MM</v>
          </cell>
          <cell r="H257" t="str">
            <v>✔</v>
          </cell>
          <cell r="I257" t="str">
            <v/>
          </cell>
          <cell r="J257" t="str">
            <v/>
          </cell>
          <cell r="K257" t="str">
            <v>0</v>
          </cell>
          <cell r="L257" t="str">
            <v>✔</v>
          </cell>
          <cell r="M257" t="str">
            <v>-</v>
          </cell>
          <cell r="N257">
            <v>1</v>
          </cell>
          <cell r="O257" t="str">
            <v>EA</v>
          </cell>
          <cell r="P257" t="str">
            <v>500 mL</v>
          </cell>
          <cell r="Q257">
            <v>1</v>
          </cell>
          <cell r="R257">
            <v>31.96</v>
          </cell>
          <cell r="S257">
            <v>0</v>
          </cell>
          <cell r="T257" t="str">
            <v/>
          </cell>
          <cell r="U257">
            <v>31.96</v>
          </cell>
          <cell r="V257">
            <v>0.57740000000000002</v>
          </cell>
          <cell r="W257">
            <v>75.63</v>
          </cell>
          <cell r="X257" t="str">
            <v>ZTEN</v>
          </cell>
          <cell r="Y257" t="str">
            <v>4100</v>
          </cell>
          <cell r="Z257" t="str">
            <v>BWST</v>
          </cell>
          <cell r="AA257">
            <v>0.55000000000000004</v>
          </cell>
          <cell r="AB257" t="e">
            <v>#N/A</v>
          </cell>
          <cell r="AC257" t="e">
            <v>#N/A</v>
          </cell>
          <cell r="AD257">
            <v>39.06</v>
          </cell>
          <cell r="AE257">
            <v>71.02</v>
          </cell>
          <cell r="AF257">
            <v>71.02</v>
          </cell>
          <cell r="AG257">
            <v>0.23</v>
          </cell>
          <cell r="AH257">
            <v>87.35</v>
          </cell>
        </row>
        <row r="258">
          <cell r="F258" t="str">
            <v>BWSTL0096-500</v>
          </cell>
          <cell r="G258" t="str">
            <v>DMEM - F12 W/O L-GLUTAMINE W/25MM HEPES</v>
          </cell>
          <cell r="H258" t="str">
            <v>✔</v>
          </cell>
          <cell r="I258" t="str">
            <v>🔆</v>
          </cell>
          <cell r="J258" t="str">
            <v/>
          </cell>
          <cell r="K258" t="str">
            <v>0</v>
          </cell>
          <cell r="L258" t="str">
            <v>✔</v>
          </cell>
          <cell r="M258" t="str">
            <v>-</v>
          </cell>
          <cell r="N258">
            <v>1</v>
          </cell>
          <cell r="O258" t="str">
            <v>EA</v>
          </cell>
          <cell r="P258" t="str">
            <v>500 mL</v>
          </cell>
          <cell r="Q258">
            <v>1</v>
          </cell>
          <cell r="R258">
            <v>60.24</v>
          </cell>
          <cell r="S258">
            <v>0</v>
          </cell>
          <cell r="T258" t="str">
            <v/>
          </cell>
          <cell r="U258">
            <v>60.24</v>
          </cell>
          <cell r="V258">
            <v>0.50239999999999996</v>
          </cell>
          <cell r="W258">
            <v>121.06</v>
          </cell>
          <cell r="X258" t="str">
            <v>ZTEN</v>
          </cell>
          <cell r="Y258" t="str">
            <v>4100</v>
          </cell>
          <cell r="Z258" t="str">
            <v>BWST</v>
          </cell>
          <cell r="AA258">
            <v>0.55000000000000004</v>
          </cell>
          <cell r="AB258" t="e">
            <v>#N/A</v>
          </cell>
          <cell r="AC258" t="e">
            <v>#N/A</v>
          </cell>
          <cell r="AD258">
            <v>73.63</v>
          </cell>
          <cell r="AE258">
            <v>133.87</v>
          </cell>
          <cell r="AF258">
            <v>133.87</v>
          </cell>
          <cell r="AG258">
            <v>0.23</v>
          </cell>
          <cell r="AH258">
            <v>164.66</v>
          </cell>
        </row>
        <row r="259">
          <cell r="F259" t="str">
            <v>BWSTL0095-500</v>
          </cell>
          <cell r="G259" t="str">
            <v>DMEM - F12 W/ L-GLUTAMINE W/ 25 MM HEPES</v>
          </cell>
          <cell r="H259" t="str">
            <v>✔</v>
          </cell>
          <cell r="I259" t="str">
            <v/>
          </cell>
          <cell r="J259" t="str">
            <v/>
          </cell>
          <cell r="K259" t="str">
            <v>0</v>
          </cell>
          <cell r="L259" t="str">
            <v>✔</v>
          </cell>
          <cell r="M259" t="str">
            <v>-</v>
          </cell>
          <cell r="N259">
            <v>1</v>
          </cell>
          <cell r="O259" t="str">
            <v>EA</v>
          </cell>
          <cell r="P259" t="str">
            <v>500 mL</v>
          </cell>
          <cell r="Q259">
            <v>1</v>
          </cell>
          <cell r="R259">
            <v>26.88</v>
          </cell>
          <cell r="S259">
            <v>0</v>
          </cell>
          <cell r="T259" t="str">
            <v/>
          </cell>
          <cell r="U259">
            <v>26.88</v>
          </cell>
          <cell r="V259">
            <v>0.60199999999999998</v>
          </cell>
          <cell r="W259">
            <v>67.53</v>
          </cell>
          <cell r="X259" t="str">
            <v>ZTEN</v>
          </cell>
          <cell r="Y259" t="str">
            <v>4100</v>
          </cell>
          <cell r="Z259" t="str">
            <v>BWST</v>
          </cell>
          <cell r="AA259">
            <v>0.55000000000000004</v>
          </cell>
          <cell r="AB259" t="e">
            <v>#N/A</v>
          </cell>
          <cell r="AC259" t="e">
            <v>#N/A</v>
          </cell>
          <cell r="AD259">
            <v>32.85</v>
          </cell>
          <cell r="AE259">
            <v>59.73</v>
          </cell>
          <cell r="AF259">
            <v>59.73</v>
          </cell>
          <cell r="AG259">
            <v>0.23</v>
          </cell>
          <cell r="AH259">
            <v>73.47</v>
          </cell>
        </row>
        <row r="260">
          <cell r="F260" t="str">
            <v>BWSTL0094-500</v>
          </cell>
          <cell r="G260" t="str">
            <v>DMEM - F12 W/O L-GLUTAMINE W/15MM HEPES</v>
          </cell>
          <cell r="H260" t="str">
            <v>✔</v>
          </cell>
          <cell r="I260" t="str">
            <v>🔆</v>
          </cell>
          <cell r="J260" t="str">
            <v/>
          </cell>
          <cell r="K260" t="str">
            <v>0</v>
          </cell>
          <cell r="L260" t="str">
            <v>✔</v>
          </cell>
          <cell r="M260" t="str">
            <v>-</v>
          </cell>
          <cell r="N260">
            <v>1</v>
          </cell>
          <cell r="O260" t="str">
            <v>EA</v>
          </cell>
          <cell r="P260" t="str">
            <v>500 mL</v>
          </cell>
          <cell r="Q260">
            <v>1</v>
          </cell>
          <cell r="R260">
            <v>41.71</v>
          </cell>
          <cell r="S260">
            <v>0</v>
          </cell>
          <cell r="T260" t="str">
            <v/>
          </cell>
          <cell r="U260">
            <v>41.71</v>
          </cell>
          <cell r="V260">
            <v>0.65169999999999995</v>
          </cell>
          <cell r="W260">
            <v>119.77</v>
          </cell>
          <cell r="X260" t="str">
            <v>ZTEN</v>
          </cell>
          <cell r="Y260" t="str">
            <v>4100</v>
          </cell>
          <cell r="Z260" t="str">
            <v>BWST</v>
          </cell>
          <cell r="AA260">
            <v>0.55000000000000004</v>
          </cell>
          <cell r="AB260" t="e">
            <v>#N/A</v>
          </cell>
          <cell r="AC260" t="e">
            <v>#N/A</v>
          </cell>
          <cell r="AD260">
            <v>50.98</v>
          </cell>
          <cell r="AE260">
            <v>92.69</v>
          </cell>
          <cell r="AF260">
            <v>92.69</v>
          </cell>
          <cell r="AG260">
            <v>0.23</v>
          </cell>
          <cell r="AH260">
            <v>114.01</v>
          </cell>
        </row>
        <row r="261">
          <cell r="F261" t="str">
            <v>BWSTL0093-500</v>
          </cell>
          <cell r="G261" t="str">
            <v>DMEM - F12 W/ L-GLUTAMINE W/ 15 MM HEPES</v>
          </cell>
          <cell r="H261" t="str">
            <v>✔</v>
          </cell>
          <cell r="I261" t="str">
            <v>🔆</v>
          </cell>
          <cell r="J261" t="str">
            <v/>
          </cell>
          <cell r="K261" t="str">
            <v>58</v>
          </cell>
          <cell r="L261" t="str">
            <v>✔</v>
          </cell>
          <cell r="M261" t="str">
            <v>-</v>
          </cell>
          <cell r="N261">
            <v>1</v>
          </cell>
          <cell r="O261" t="str">
            <v>EA</v>
          </cell>
          <cell r="P261" t="str">
            <v>500 mL</v>
          </cell>
          <cell r="Q261">
            <v>1</v>
          </cell>
          <cell r="R261">
            <v>20.39</v>
          </cell>
          <cell r="S261">
            <v>0</v>
          </cell>
          <cell r="T261" t="str">
            <v/>
          </cell>
          <cell r="U261">
            <v>20.39</v>
          </cell>
          <cell r="V261">
            <v>0.67710000000000004</v>
          </cell>
          <cell r="W261">
            <v>63.15</v>
          </cell>
          <cell r="X261" t="str">
            <v>ZTEN</v>
          </cell>
          <cell r="Y261" t="str">
            <v>4100</v>
          </cell>
          <cell r="Z261" t="str">
            <v>BWST</v>
          </cell>
          <cell r="AA261">
            <v>0.55000000000000004</v>
          </cell>
          <cell r="AB261" t="e">
            <v>#N/A</v>
          </cell>
          <cell r="AC261" t="e">
            <v>#N/A</v>
          </cell>
          <cell r="AD261">
            <v>24.92</v>
          </cell>
          <cell r="AE261">
            <v>45.31</v>
          </cell>
          <cell r="AF261">
            <v>45.31</v>
          </cell>
          <cell r="AG261">
            <v>0.23</v>
          </cell>
          <cell r="AH261">
            <v>55.73</v>
          </cell>
        </row>
        <row r="262">
          <cell r="F262" t="str">
            <v>BWSTL0091-500</v>
          </cell>
          <cell r="G262" t="str">
            <v>DMEM - F12 W/O L-GLUTAMINE W/O HEPES</v>
          </cell>
          <cell r="H262" t="str">
            <v>✔</v>
          </cell>
          <cell r="I262" t="str">
            <v>🔆</v>
          </cell>
          <cell r="J262" t="str">
            <v/>
          </cell>
          <cell r="K262" t="str">
            <v>-6</v>
          </cell>
          <cell r="L262" t="str">
            <v>✔</v>
          </cell>
          <cell r="M262" t="str">
            <v>-</v>
          </cell>
          <cell r="N262">
            <v>1</v>
          </cell>
          <cell r="O262" t="str">
            <v>EA</v>
          </cell>
          <cell r="P262" t="str">
            <v>500 mL</v>
          </cell>
          <cell r="Q262">
            <v>1</v>
          </cell>
          <cell r="R262">
            <v>31.92</v>
          </cell>
          <cell r="S262">
            <v>0</v>
          </cell>
          <cell r="T262" t="str">
            <v/>
          </cell>
          <cell r="U262">
            <v>31.92</v>
          </cell>
          <cell r="V262">
            <v>0.5615</v>
          </cell>
          <cell r="W262">
            <v>72.8</v>
          </cell>
          <cell r="X262" t="str">
            <v>ZTEN</v>
          </cell>
          <cell r="Y262" t="str">
            <v>4100</v>
          </cell>
          <cell r="Z262" t="str">
            <v>BWST</v>
          </cell>
          <cell r="AA262">
            <v>0.55000000000000004</v>
          </cell>
          <cell r="AB262" t="e">
            <v>#N/A</v>
          </cell>
          <cell r="AC262" t="e">
            <v>#N/A</v>
          </cell>
          <cell r="AD262">
            <v>39.01</v>
          </cell>
          <cell r="AE262">
            <v>70.930000000000007</v>
          </cell>
          <cell r="AF262">
            <v>70.930000000000007</v>
          </cell>
          <cell r="AG262">
            <v>0.23</v>
          </cell>
          <cell r="AH262">
            <v>87.24</v>
          </cell>
        </row>
        <row r="263">
          <cell r="F263" t="str">
            <v>BWSTL0090-500</v>
          </cell>
          <cell r="G263" t="str">
            <v>DMEM - F12 W/O L- GLUTAMINE W/O HEPES</v>
          </cell>
          <cell r="H263" t="str">
            <v>✔</v>
          </cell>
          <cell r="I263" t="str">
            <v>🔆</v>
          </cell>
          <cell r="J263" t="str">
            <v/>
          </cell>
          <cell r="K263" t="str">
            <v>38</v>
          </cell>
          <cell r="L263" t="str">
            <v>✔</v>
          </cell>
          <cell r="M263" t="str">
            <v>-</v>
          </cell>
          <cell r="N263">
            <v>1</v>
          </cell>
          <cell r="O263" t="str">
            <v>EA</v>
          </cell>
          <cell r="P263" t="str">
            <v>500 mL</v>
          </cell>
          <cell r="Q263">
            <v>1</v>
          </cell>
          <cell r="R263">
            <v>19.97</v>
          </cell>
          <cell r="S263">
            <v>0</v>
          </cell>
          <cell r="T263" t="str">
            <v/>
          </cell>
          <cell r="U263">
            <v>19.97</v>
          </cell>
          <cell r="V263">
            <v>0.67600000000000005</v>
          </cell>
          <cell r="W263">
            <v>61.63</v>
          </cell>
          <cell r="X263" t="str">
            <v>ZTEN</v>
          </cell>
          <cell r="Y263" t="str">
            <v>4100</v>
          </cell>
          <cell r="Z263" t="str">
            <v>BWST</v>
          </cell>
          <cell r="AA263">
            <v>0.55000000000000004</v>
          </cell>
          <cell r="AB263" t="e">
            <v>#N/A</v>
          </cell>
          <cell r="AC263" t="e">
            <v>#N/A</v>
          </cell>
          <cell r="AD263">
            <v>24.41</v>
          </cell>
          <cell r="AE263">
            <v>44.38</v>
          </cell>
          <cell r="AF263">
            <v>44.38</v>
          </cell>
          <cell r="AG263">
            <v>0.23</v>
          </cell>
          <cell r="AH263">
            <v>54.59</v>
          </cell>
        </row>
        <row r="264">
          <cell r="F264" t="str">
            <v>BWSTL0066-500</v>
          </cell>
          <cell r="G264" t="str">
            <v>DMEM LOW GLUCOSE W/ STABLE GLUTAMINE W/</v>
          </cell>
          <cell r="H264" t="str">
            <v>✔</v>
          </cell>
          <cell r="I264" t="str">
            <v/>
          </cell>
          <cell r="J264" t="str">
            <v/>
          </cell>
          <cell r="K264" t="str">
            <v>117</v>
          </cell>
          <cell r="L264" t="str">
            <v>✔</v>
          </cell>
          <cell r="M264" t="str">
            <v>-</v>
          </cell>
          <cell r="N264">
            <v>1</v>
          </cell>
          <cell r="O264" t="str">
            <v>EA</v>
          </cell>
          <cell r="P264" t="str">
            <v>500 mL</v>
          </cell>
          <cell r="Q264">
            <v>1</v>
          </cell>
          <cell r="R264">
            <v>15.98</v>
          </cell>
          <cell r="S264">
            <v>0</v>
          </cell>
          <cell r="T264" t="str">
            <v/>
          </cell>
          <cell r="U264">
            <v>15.98</v>
          </cell>
          <cell r="V264">
            <v>0.71540000000000004</v>
          </cell>
          <cell r="W264">
            <v>56.14</v>
          </cell>
          <cell r="X264" t="str">
            <v>ZTEN</v>
          </cell>
          <cell r="Y264" t="str">
            <v>4100</v>
          </cell>
          <cell r="Z264" t="str">
            <v>BWST</v>
          </cell>
          <cell r="AA264">
            <v>0.55000000000000004</v>
          </cell>
          <cell r="AB264" t="e">
            <v>#N/A</v>
          </cell>
          <cell r="AC264" t="e">
            <v>#N/A</v>
          </cell>
          <cell r="AD264">
            <v>19.53</v>
          </cell>
          <cell r="AE264">
            <v>35.51</v>
          </cell>
          <cell r="AF264">
            <v>35.51</v>
          </cell>
          <cell r="AG264">
            <v>0.23</v>
          </cell>
          <cell r="AH264">
            <v>43.68</v>
          </cell>
        </row>
        <row r="265">
          <cell r="F265" t="str">
            <v>BWSTL0065-500</v>
          </cell>
          <cell r="G265" t="str">
            <v>DMEM LOW GLUCOSE 500ML PŁYN</v>
          </cell>
          <cell r="H265" t="str">
            <v>✔</v>
          </cell>
          <cell r="I265" t="str">
            <v/>
          </cell>
          <cell r="J265" t="str">
            <v/>
          </cell>
          <cell r="K265" t="str">
            <v>0</v>
          </cell>
          <cell r="L265" t="str">
            <v>✔</v>
          </cell>
          <cell r="M265" t="str">
            <v>-</v>
          </cell>
          <cell r="N265">
            <v>1</v>
          </cell>
          <cell r="O265" t="str">
            <v>EA</v>
          </cell>
          <cell r="P265" t="str">
            <v>500 mL</v>
          </cell>
          <cell r="Q265">
            <v>1</v>
          </cell>
          <cell r="R265">
            <v>66.260000000000005</v>
          </cell>
          <cell r="S265">
            <v>0</v>
          </cell>
          <cell r="T265" t="str">
            <v/>
          </cell>
          <cell r="U265">
            <v>66.260000000000005</v>
          </cell>
          <cell r="V265">
            <v>0.55220000000000002</v>
          </cell>
          <cell r="W265">
            <v>147.96</v>
          </cell>
          <cell r="X265" t="str">
            <v>ZTEN</v>
          </cell>
          <cell r="Y265" t="str">
            <v>4100</v>
          </cell>
          <cell r="Z265" t="str">
            <v>BWST</v>
          </cell>
          <cell r="AA265">
            <v>0.55000000000000004</v>
          </cell>
          <cell r="AB265" t="e">
            <v>#N/A</v>
          </cell>
          <cell r="AC265" t="e">
            <v>#N/A</v>
          </cell>
          <cell r="AD265">
            <v>80.98</v>
          </cell>
          <cell r="AE265">
            <v>147.24</v>
          </cell>
          <cell r="AF265">
            <v>147.24</v>
          </cell>
          <cell r="AG265">
            <v>0.23</v>
          </cell>
          <cell r="AH265">
            <v>181.11</v>
          </cell>
        </row>
        <row r="266">
          <cell r="F266" t="str">
            <v>BWSTL0064-500</v>
          </cell>
          <cell r="G266" t="str">
            <v>DMEM LOW GLUCOSE W/O L-GLUTAMINE W/NAPYR</v>
          </cell>
          <cell r="H266" t="str">
            <v>✔</v>
          </cell>
          <cell r="I266" t="str">
            <v>🔆</v>
          </cell>
          <cell r="J266" t="str">
            <v/>
          </cell>
          <cell r="K266" t="str">
            <v>121</v>
          </cell>
          <cell r="L266" t="str">
            <v>✔</v>
          </cell>
          <cell r="M266" t="str">
            <v>-</v>
          </cell>
          <cell r="N266">
            <v>10</v>
          </cell>
          <cell r="O266" t="str">
            <v>EA</v>
          </cell>
          <cell r="P266" t="str">
            <v>500 mL</v>
          </cell>
          <cell r="Q266">
            <v>1</v>
          </cell>
          <cell r="R266">
            <v>14.37</v>
          </cell>
          <cell r="S266">
            <v>0</v>
          </cell>
          <cell r="T266" t="str">
            <v/>
          </cell>
          <cell r="U266">
            <v>14.37</v>
          </cell>
          <cell r="V266">
            <v>0.68669999999999998</v>
          </cell>
          <cell r="W266">
            <v>45.87</v>
          </cell>
          <cell r="X266" t="str">
            <v>ZTEN</v>
          </cell>
          <cell r="Y266" t="str">
            <v>4100</v>
          </cell>
          <cell r="Z266" t="str">
            <v>BWST</v>
          </cell>
          <cell r="AA266">
            <v>0.55000000000000004</v>
          </cell>
          <cell r="AB266" t="e">
            <v>#N/A</v>
          </cell>
          <cell r="AC266" t="e">
            <v>#N/A</v>
          </cell>
          <cell r="AD266">
            <v>17.559999999999999</v>
          </cell>
          <cell r="AE266">
            <v>31.93</v>
          </cell>
          <cell r="AF266">
            <v>31.93</v>
          </cell>
          <cell r="AG266">
            <v>0.23</v>
          </cell>
          <cell r="AH266">
            <v>39.270000000000003</v>
          </cell>
        </row>
        <row r="267">
          <cell r="F267" t="str">
            <v>BWSTL0950-100</v>
          </cell>
          <cell r="G267" t="str">
            <v>ACCUTASE 100ML</v>
          </cell>
          <cell r="H267" t="str">
            <v>✔</v>
          </cell>
          <cell r="I267" t="str">
            <v>🔆</v>
          </cell>
          <cell r="J267" t="str">
            <v/>
          </cell>
          <cell r="K267" t="str">
            <v>17</v>
          </cell>
          <cell r="L267" t="str">
            <v>✔</v>
          </cell>
          <cell r="M267" t="str">
            <v>-</v>
          </cell>
          <cell r="N267">
            <v>1</v>
          </cell>
          <cell r="O267" t="str">
            <v>EA</v>
          </cell>
          <cell r="P267" t="str">
            <v>100 mL</v>
          </cell>
          <cell r="Q267">
            <v>1</v>
          </cell>
          <cell r="R267">
            <v>268.24</v>
          </cell>
          <cell r="S267">
            <v>0</v>
          </cell>
          <cell r="T267" t="str">
            <v/>
          </cell>
          <cell r="U267">
            <v>268.24</v>
          </cell>
          <cell r="V267">
            <v>0.29260000000000003</v>
          </cell>
          <cell r="W267">
            <v>379.19</v>
          </cell>
          <cell r="X267" t="str">
            <v>ZTEN</v>
          </cell>
          <cell r="Y267" t="str">
            <v>4100</v>
          </cell>
          <cell r="Z267" t="str">
            <v>BWST</v>
          </cell>
          <cell r="AA267">
            <v>0.4</v>
          </cell>
          <cell r="AB267" t="e">
            <v>#N/A</v>
          </cell>
          <cell r="AC267" t="e">
            <v>#N/A</v>
          </cell>
          <cell r="AD267">
            <v>178.83</v>
          </cell>
          <cell r="AE267">
            <v>447.07</v>
          </cell>
          <cell r="AF267">
            <v>447.07</v>
          </cell>
          <cell r="AG267">
            <v>0.23</v>
          </cell>
          <cell r="AH267">
            <v>549.9</v>
          </cell>
        </row>
        <row r="268">
          <cell r="F268" t="str">
            <v>BWSTL0970-100</v>
          </cell>
          <cell r="G268" t="str">
            <v>CELL CULTURE WATER PYROGEN FREE</v>
          </cell>
          <cell r="H268" t="str">
            <v>✔</v>
          </cell>
          <cell r="I268" t="str">
            <v>🔆</v>
          </cell>
          <cell r="J268" t="str">
            <v/>
          </cell>
          <cell r="K268" t="str">
            <v>0</v>
          </cell>
          <cell r="L268" t="str">
            <v>✔</v>
          </cell>
          <cell r="M268" t="str">
            <v>-</v>
          </cell>
          <cell r="N268">
            <v>1</v>
          </cell>
          <cell r="O268" t="str">
            <v>EA</v>
          </cell>
          <cell r="P268" t="str">
            <v>100 mL</v>
          </cell>
          <cell r="Q268">
            <v>1</v>
          </cell>
          <cell r="R268">
            <v>12.97</v>
          </cell>
          <cell r="S268">
            <v>0</v>
          </cell>
          <cell r="T268" t="str">
            <v/>
          </cell>
          <cell r="U268">
            <v>12.97</v>
          </cell>
          <cell r="V268">
            <v>0.60770000000000002</v>
          </cell>
          <cell r="W268">
            <v>33.06</v>
          </cell>
          <cell r="X268" t="str">
            <v>ZTEN</v>
          </cell>
          <cell r="Y268" t="str">
            <v>4100</v>
          </cell>
          <cell r="Z268" t="str">
            <v>BWST</v>
          </cell>
          <cell r="AA268">
            <v>0.55000000000000004</v>
          </cell>
          <cell r="AB268" t="e">
            <v>#N/A</v>
          </cell>
          <cell r="AC268" t="e">
            <v>#N/A</v>
          </cell>
          <cell r="AD268">
            <v>15.85</v>
          </cell>
          <cell r="AE268">
            <v>28.82</v>
          </cell>
          <cell r="AF268">
            <v>28.82</v>
          </cell>
          <cell r="AG268">
            <v>0.23</v>
          </cell>
          <cell r="AH268">
            <v>35.450000000000003</v>
          </cell>
        </row>
        <row r="269">
          <cell r="F269" t="str">
            <v>BWSTL0970-500</v>
          </cell>
          <cell r="G269" t="str">
            <v>CELL CULTURE WATER PYROGEN FREE</v>
          </cell>
          <cell r="H269" t="str">
            <v>✔</v>
          </cell>
          <cell r="I269" t="str">
            <v>🔆</v>
          </cell>
          <cell r="J269" t="str">
            <v/>
          </cell>
          <cell r="K269" t="str">
            <v>68</v>
          </cell>
          <cell r="L269" t="str">
            <v>✔</v>
          </cell>
          <cell r="M269" t="str">
            <v>-</v>
          </cell>
          <cell r="N269">
            <v>50</v>
          </cell>
          <cell r="O269" t="str">
            <v>EA</v>
          </cell>
          <cell r="P269" t="str">
            <v>500 mL</v>
          </cell>
          <cell r="Q269">
            <v>1</v>
          </cell>
          <cell r="R269">
            <v>12.97</v>
          </cell>
          <cell r="S269">
            <v>0</v>
          </cell>
          <cell r="T269" t="str">
            <v/>
          </cell>
          <cell r="U269">
            <v>12.97</v>
          </cell>
          <cell r="V269">
            <v>0.68600000000000005</v>
          </cell>
          <cell r="W269">
            <v>41.3</v>
          </cell>
          <cell r="X269" t="str">
            <v>ZTEN</v>
          </cell>
          <cell r="Y269" t="str">
            <v>4100</v>
          </cell>
          <cell r="Z269" t="str">
            <v>BWST</v>
          </cell>
          <cell r="AA269">
            <v>0.55000000000000004</v>
          </cell>
          <cell r="AB269" t="e">
            <v>#N/A</v>
          </cell>
          <cell r="AC269" t="e">
            <v>#N/A</v>
          </cell>
          <cell r="AD269">
            <v>15.85</v>
          </cell>
          <cell r="AE269">
            <v>28.82</v>
          </cell>
          <cell r="AF269">
            <v>28.82</v>
          </cell>
          <cell r="AG269">
            <v>0.23</v>
          </cell>
          <cell r="AH269">
            <v>35.450000000000003</v>
          </cell>
        </row>
        <row r="270">
          <cell r="F270" t="str">
            <v>BWSTP0017-10GR</v>
          </cell>
          <cell r="G270" t="str">
            <v>G-418 SULFATE - 10g</v>
          </cell>
          <cell r="H270" t="str">
            <v>✔</v>
          </cell>
          <cell r="I270" t="str">
            <v/>
          </cell>
          <cell r="J270" t="str">
            <v>Other by-product</v>
          </cell>
          <cell r="K270" t="str">
            <v>0</v>
          </cell>
          <cell r="L270" t="str">
            <v>✔</v>
          </cell>
          <cell r="M270" t="str">
            <v>-</v>
          </cell>
          <cell r="N270">
            <v>1</v>
          </cell>
          <cell r="O270" t="str">
            <v>EA</v>
          </cell>
          <cell r="P270" t="str">
            <v>10 g</v>
          </cell>
          <cell r="Q270">
            <v>1</v>
          </cell>
          <cell r="R270">
            <v>991.5</v>
          </cell>
          <cell r="S270">
            <v>0</v>
          </cell>
          <cell r="T270" t="str">
            <v/>
          </cell>
          <cell r="U270">
            <v>991.5</v>
          </cell>
          <cell r="V270">
            <v>0.45269999999999999</v>
          </cell>
          <cell r="W270">
            <v>1811.62</v>
          </cell>
          <cell r="X270" t="str">
            <v>ZTEN</v>
          </cell>
          <cell r="Y270" t="str">
            <v>4100</v>
          </cell>
          <cell r="Z270" t="str">
            <v>BWST</v>
          </cell>
          <cell r="AA270">
            <v>0.48270000000000002</v>
          </cell>
          <cell r="AB270" t="e">
            <v>#N/A</v>
          </cell>
          <cell r="AC270" t="e">
            <v>#N/A</v>
          </cell>
          <cell r="AD270">
            <v>925.18</v>
          </cell>
          <cell r="AE270">
            <v>1916.68</v>
          </cell>
          <cell r="AF270">
            <v>1916.68</v>
          </cell>
          <cell r="AG270">
            <v>0.23</v>
          </cell>
          <cell r="AH270">
            <v>2357.52</v>
          </cell>
        </row>
        <row r="271">
          <cell r="F271" t="str">
            <v>BWSTP0018-1MU</v>
          </cell>
          <cell r="G271" t="str">
            <v>PENICILLIN G NA SALT - 1 MILLION UNITS</v>
          </cell>
          <cell r="H271" t="str">
            <v>✔</v>
          </cell>
          <cell r="I271" t="str">
            <v/>
          </cell>
          <cell r="J271" t="str">
            <v/>
          </cell>
          <cell r="K271" t="str">
            <v>-50</v>
          </cell>
          <cell r="L271" t="str">
            <v>✔</v>
          </cell>
          <cell r="M271" t="str">
            <v>-</v>
          </cell>
          <cell r="N271">
            <v>1</v>
          </cell>
          <cell r="O271" t="str">
            <v>EA</v>
          </cell>
          <cell r="P271" t="str">
            <v>1 items</v>
          </cell>
          <cell r="Q271">
            <v>1</v>
          </cell>
          <cell r="R271">
            <v>25.48</v>
          </cell>
          <cell r="S271">
            <v>0</v>
          </cell>
          <cell r="T271" t="str">
            <v/>
          </cell>
          <cell r="U271">
            <v>25.48</v>
          </cell>
          <cell r="V271">
            <v>0.6099</v>
          </cell>
          <cell r="W271">
            <v>65.319999999999993</v>
          </cell>
          <cell r="X271" t="str">
            <v>ZTEN</v>
          </cell>
          <cell r="Y271" t="str">
            <v>4100</v>
          </cell>
          <cell r="Z271" t="str">
            <v>BWST</v>
          </cell>
          <cell r="AA271">
            <v>0.55000000000000004</v>
          </cell>
          <cell r="AB271" t="e">
            <v>#N/A</v>
          </cell>
          <cell r="AC271" t="e">
            <v>#N/A</v>
          </cell>
          <cell r="AD271">
            <v>31.14</v>
          </cell>
          <cell r="AE271">
            <v>56.62</v>
          </cell>
          <cell r="AF271">
            <v>56.62</v>
          </cell>
          <cell r="AG271">
            <v>0.23</v>
          </cell>
          <cell r="AH271">
            <v>69.64</v>
          </cell>
        </row>
        <row r="272">
          <cell r="F272" t="str">
            <v>BWSTP0058-N1L</v>
          </cell>
          <cell r="G272" t="str">
            <v>CMRL W/ L-GLUTAMINE W/O NAHCO3 (POWDER)</v>
          </cell>
          <cell r="H272" t="str">
            <v>✔</v>
          </cell>
          <cell r="I272" t="str">
            <v>🔆</v>
          </cell>
          <cell r="J272" t="str">
            <v/>
          </cell>
          <cell r="K272" t="str">
            <v>0</v>
          </cell>
          <cell r="L272" t="str">
            <v>✔</v>
          </cell>
          <cell r="M272" t="str">
            <v>-</v>
          </cell>
          <cell r="N272">
            <v>1</v>
          </cell>
          <cell r="O272" t="str">
            <v>EA</v>
          </cell>
          <cell r="P272" t="str">
            <v>1 items</v>
          </cell>
          <cell r="Q272">
            <v>1</v>
          </cell>
          <cell r="R272">
            <v>92.66</v>
          </cell>
          <cell r="S272">
            <v>0</v>
          </cell>
          <cell r="T272" t="str">
            <v/>
          </cell>
          <cell r="U272">
            <v>92.66</v>
          </cell>
          <cell r="V272">
            <v>0.59189999999999998</v>
          </cell>
          <cell r="W272">
            <v>227.08</v>
          </cell>
          <cell r="X272" t="str">
            <v>ZTEN</v>
          </cell>
          <cell r="Y272" t="str">
            <v>4100</v>
          </cell>
          <cell r="Z272" t="str">
            <v>BWST</v>
          </cell>
          <cell r="AA272">
            <v>0.55000000000000004</v>
          </cell>
          <cell r="AB272" t="e">
            <v>#N/A</v>
          </cell>
          <cell r="AC272" t="e">
            <v>#N/A</v>
          </cell>
          <cell r="AD272">
            <v>113.25</v>
          </cell>
          <cell r="AE272">
            <v>205.91</v>
          </cell>
          <cell r="AF272">
            <v>205.91</v>
          </cell>
          <cell r="AG272">
            <v>0.23</v>
          </cell>
          <cell r="AH272">
            <v>253.27</v>
          </cell>
        </row>
        <row r="273">
          <cell r="F273" t="str">
            <v>BWSTP0061-N10L</v>
          </cell>
          <cell r="G273" t="str">
            <v>DMEM LOW GLUCOSE W/L-GLUTAMINE (POWDER)</v>
          </cell>
          <cell r="H273" t="str">
            <v>✔</v>
          </cell>
          <cell r="I273" t="str">
            <v>🔆</v>
          </cell>
          <cell r="J273" t="str">
            <v/>
          </cell>
          <cell r="K273" t="str">
            <v>0</v>
          </cell>
          <cell r="L273" t="str">
            <v>✔</v>
          </cell>
          <cell r="M273" t="str">
            <v>-</v>
          </cell>
          <cell r="N273">
            <v>1</v>
          </cell>
          <cell r="O273" t="str">
            <v>EA</v>
          </cell>
          <cell r="P273" t="str">
            <v>1 items</v>
          </cell>
          <cell r="Q273">
            <v>1</v>
          </cell>
          <cell r="R273">
            <v>277.99</v>
          </cell>
          <cell r="S273">
            <v>0</v>
          </cell>
          <cell r="T273" t="str">
            <v/>
          </cell>
          <cell r="U273">
            <v>277.99</v>
          </cell>
          <cell r="V273">
            <v>0.5262</v>
          </cell>
          <cell r="W273">
            <v>586.67999999999995</v>
          </cell>
          <cell r="X273" t="str">
            <v>ZTEN</v>
          </cell>
          <cell r="Y273" t="str">
            <v>4100</v>
          </cell>
          <cell r="Z273" t="str">
            <v>BWST</v>
          </cell>
          <cell r="AA273">
            <v>0.55000000000000004</v>
          </cell>
          <cell r="AB273" t="e">
            <v>#N/A</v>
          </cell>
          <cell r="AC273" t="e">
            <v>#N/A</v>
          </cell>
          <cell r="AD273">
            <v>339.77</v>
          </cell>
          <cell r="AE273">
            <v>617.76</v>
          </cell>
          <cell r="AF273">
            <v>617.76</v>
          </cell>
          <cell r="AG273">
            <v>0.23</v>
          </cell>
          <cell r="AH273">
            <v>759.84</v>
          </cell>
        </row>
        <row r="274">
          <cell r="F274" t="str">
            <v>BWSTP0061-N1L</v>
          </cell>
          <cell r="G274" t="str">
            <v>DMEM LOW GLUCOSE W/L-GLUTAMINE (POWDER)</v>
          </cell>
          <cell r="H274" t="str">
            <v>✔</v>
          </cell>
          <cell r="I274" t="str">
            <v>🔆</v>
          </cell>
          <cell r="J274" t="str">
            <v/>
          </cell>
          <cell r="K274" t="str">
            <v>0</v>
          </cell>
          <cell r="L274" t="str">
            <v>✔</v>
          </cell>
          <cell r="M274" t="str">
            <v>-</v>
          </cell>
          <cell r="N274">
            <v>1</v>
          </cell>
          <cell r="O274" t="str">
            <v>EA</v>
          </cell>
          <cell r="P274" t="str">
            <v>1 items</v>
          </cell>
          <cell r="Q274">
            <v>1</v>
          </cell>
          <cell r="R274">
            <v>73.209999999999994</v>
          </cell>
          <cell r="S274">
            <v>0</v>
          </cell>
          <cell r="T274" t="str">
            <v/>
          </cell>
          <cell r="U274">
            <v>73.209999999999994</v>
          </cell>
          <cell r="V274">
            <v>0.55220000000000002</v>
          </cell>
          <cell r="W274">
            <v>163.49</v>
          </cell>
          <cell r="X274" t="str">
            <v>ZTEN</v>
          </cell>
          <cell r="Y274" t="str">
            <v>4100</v>
          </cell>
          <cell r="Z274" t="str">
            <v>BWST</v>
          </cell>
          <cell r="AA274">
            <v>0.55000000000000004</v>
          </cell>
          <cell r="AB274" t="e">
            <v>#N/A</v>
          </cell>
          <cell r="AC274" t="e">
            <v>#N/A</v>
          </cell>
          <cell r="AD274">
            <v>89.48</v>
          </cell>
          <cell r="AE274">
            <v>162.69</v>
          </cell>
          <cell r="AF274">
            <v>162.69</v>
          </cell>
          <cell r="AG274">
            <v>0.23</v>
          </cell>
          <cell r="AH274">
            <v>200.11</v>
          </cell>
        </row>
        <row r="275">
          <cell r="F275" t="str">
            <v>BWSTP0095-N1L</v>
          </cell>
          <cell r="G275" t="str">
            <v>DMEM - F12 W/ L-GLUTAMINE (POWDER) F.1L</v>
          </cell>
          <cell r="H275" t="str">
            <v>✔</v>
          </cell>
          <cell r="I275" t="str">
            <v/>
          </cell>
          <cell r="J275" t="str">
            <v/>
          </cell>
          <cell r="K275" t="str">
            <v>0</v>
          </cell>
          <cell r="L275" t="str">
            <v>✔</v>
          </cell>
          <cell r="M275" t="str">
            <v>-</v>
          </cell>
          <cell r="N275">
            <v>1</v>
          </cell>
          <cell r="O275" t="str">
            <v>EA</v>
          </cell>
          <cell r="P275" t="str">
            <v>1 items</v>
          </cell>
          <cell r="Q275">
            <v>1</v>
          </cell>
          <cell r="R275">
            <v>47.26</v>
          </cell>
          <cell r="S275">
            <v>0</v>
          </cell>
          <cell r="T275" t="str">
            <v/>
          </cell>
          <cell r="U275">
            <v>47.26</v>
          </cell>
          <cell r="V275">
            <v>0.60199999999999998</v>
          </cell>
          <cell r="W275">
            <v>118.75</v>
          </cell>
          <cell r="X275" t="str">
            <v>ZTEN</v>
          </cell>
          <cell r="Y275" t="str">
            <v>4100</v>
          </cell>
          <cell r="Z275" t="str">
            <v>BWST</v>
          </cell>
          <cell r="AA275">
            <v>0.55000000000000004</v>
          </cell>
          <cell r="AB275" t="e">
            <v>#N/A</v>
          </cell>
          <cell r="AC275" t="e">
            <v>#N/A</v>
          </cell>
          <cell r="AD275">
            <v>57.76</v>
          </cell>
          <cell r="AE275">
            <v>105.02</v>
          </cell>
          <cell r="AF275">
            <v>105.02</v>
          </cell>
          <cell r="AG275">
            <v>0.23</v>
          </cell>
          <cell r="AH275">
            <v>129.16999999999999</v>
          </cell>
        </row>
        <row r="276">
          <cell r="F276" t="str">
            <v>BWSTP0102-N1L</v>
          </cell>
          <cell r="G276" t="str">
            <v>DMEM HIGH GLUCOSE W/L-GLUTAMINE (POWDER)</v>
          </cell>
          <cell r="H276" t="str">
            <v>✔</v>
          </cell>
          <cell r="I276" t="str">
            <v>🔆</v>
          </cell>
          <cell r="J276" t="str">
            <v/>
          </cell>
          <cell r="K276" t="str">
            <v>0</v>
          </cell>
          <cell r="L276" t="str">
            <v>✔</v>
          </cell>
          <cell r="M276" t="str">
            <v>-</v>
          </cell>
          <cell r="N276">
            <v>1</v>
          </cell>
          <cell r="O276" t="str">
            <v>EA</v>
          </cell>
          <cell r="P276" t="str">
            <v>1 items</v>
          </cell>
          <cell r="Q276">
            <v>1</v>
          </cell>
          <cell r="R276">
            <v>73.209999999999994</v>
          </cell>
          <cell r="S276">
            <v>0</v>
          </cell>
          <cell r="T276" t="str">
            <v/>
          </cell>
          <cell r="U276">
            <v>73.209999999999994</v>
          </cell>
          <cell r="V276">
            <v>0.55220000000000002</v>
          </cell>
          <cell r="W276">
            <v>163.49</v>
          </cell>
          <cell r="X276" t="str">
            <v>ZTEN</v>
          </cell>
          <cell r="Y276" t="str">
            <v>4100</v>
          </cell>
          <cell r="Z276" t="str">
            <v>BWST</v>
          </cell>
          <cell r="AA276">
            <v>0.55000000000000004</v>
          </cell>
          <cell r="AB276" t="e">
            <v>#N/A</v>
          </cell>
          <cell r="AC276" t="e">
            <v>#N/A</v>
          </cell>
          <cell r="AD276">
            <v>89.48</v>
          </cell>
          <cell r="AE276">
            <v>162.69</v>
          </cell>
          <cell r="AF276">
            <v>162.69</v>
          </cell>
          <cell r="AG276">
            <v>0.23</v>
          </cell>
          <cell r="AH276">
            <v>200.11</v>
          </cell>
        </row>
        <row r="277">
          <cell r="F277" t="str">
            <v>BWSTP0102-N50L</v>
          </cell>
          <cell r="G277" t="str">
            <v>DMEM HIGH GLUCOSE W/L-GLUTAMINE (POWDER)</v>
          </cell>
          <cell r="H277" t="str">
            <v>✔</v>
          </cell>
          <cell r="I277" t="str">
            <v>🔆</v>
          </cell>
          <cell r="J277" t="str">
            <v/>
          </cell>
          <cell r="K277" t="str">
            <v>0</v>
          </cell>
          <cell r="L277" t="str">
            <v>✔</v>
          </cell>
          <cell r="M277" t="str">
            <v>-</v>
          </cell>
          <cell r="N277">
            <v>1</v>
          </cell>
          <cell r="O277" t="str">
            <v>EA</v>
          </cell>
          <cell r="P277" t="str">
            <v>1 items</v>
          </cell>
          <cell r="Q277">
            <v>1</v>
          </cell>
          <cell r="R277">
            <v>375.28</v>
          </cell>
          <cell r="S277">
            <v>0</v>
          </cell>
          <cell r="T277" t="str">
            <v/>
          </cell>
          <cell r="U277">
            <v>375.28</v>
          </cell>
          <cell r="V277">
            <v>0.50180000000000002</v>
          </cell>
          <cell r="W277">
            <v>753.32</v>
          </cell>
          <cell r="X277" t="str">
            <v>ZTEN</v>
          </cell>
          <cell r="Y277" t="str">
            <v>4100</v>
          </cell>
          <cell r="Z277" t="str">
            <v>BWST</v>
          </cell>
          <cell r="AA277">
            <v>0.55000000000000004</v>
          </cell>
          <cell r="AB277" t="e">
            <v>#N/A</v>
          </cell>
          <cell r="AC277" t="e">
            <v>#N/A</v>
          </cell>
          <cell r="AD277">
            <v>458.68</v>
          </cell>
          <cell r="AE277">
            <v>833.96</v>
          </cell>
          <cell r="AF277">
            <v>833.96</v>
          </cell>
          <cell r="AG277">
            <v>0.23</v>
          </cell>
          <cell r="AH277">
            <v>1025.77</v>
          </cell>
        </row>
        <row r="278">
          <cell r="F278" t="str">
            <v>BWSTP0102-N5L</v>
          </cell>
          <cell r="G278" t="str">
            <v>DMEM HIGH GLUCOSE W/L-GLUTAMINE (POWDER)</v>
          </cell>
          <cell r="H278" t="str">
            <v>✔</v>
          </cell>
          <cell r="I278" t="str">
            <v>🔆</v>
          </cell>
          <cell r="J278" t="str">
            <v/>
          </cell>
          <cell r="K278" t="str">
            <v>0</v>
          </cell>
          <cell r="L278" t="str">
            <v>✔</v>
          </cell>
          <cell r="M278" t="str">
            <v>-</v>
          </cell>
          <cell r="N278">
            <v>1</v>
          </cell>
          <cell r="O278" t="str">
            <v>EA</v>
          </cell>
          <cell r="P278" t="str">
            <v>1 items</v>
          </cell>
          <cell r="Q278">
            <v>1</v>
          </cell>
          <cell r="R278">
            <v>148.28</v>
          </cell>
          <cell r="S278">
            <v>0</v>
          </cell>
          <cell r="T278" t="str">
            <v/>
          </cell>
          <cell r="U278">
            <v>148.28</v>
          </cell>
          <cell r="V278">
            <v>0.54120000000000001</v>
          </cell>
          <cell r="W278">
            <v>323.16000000000003</v>
          </cell>
          <cell r="X278" t="str">
            <v>ZTEN</v>
          </cell>
          <cell r="Y278" t="str">
            <v>4100</v>
          </cell>
          <cell r="Z278" t="str">
            <v>BWST</v>
          </cell>
          <cell r="AA278">
            <v>0.55000000000000004</v>
          </cell>
          <cell r="AB278" t="e">
            <v>#N/A</v>
          </cell>
          <cell r="AC278" t="e">
            <v>#N/A</v>
          </cell>
          <cell r="AD278">
            <v>181.23</v>
          </cell>
          <cell r="AE278">
            <v>329.51</v>
          </cell>
          <cell r="AF278">
            <v>329.51</v>
          </cell>
          <cell r="AG278">
            <v>0.23</v>
          </cell>
          <cell r="AH278">
            <v>405.3</v>
          </cell>
        </row>
        <row r="279">
          <cell r="F279" t="str">
            <v>BWSTP0103-N1L</v>
          </cell>
          <cell r="G279" t="str">
            <v>DMEM HIGH GLUCOSE W/L-GLUTAMINE (POWDER)</v>
          </cell>
          <cell r="H279" t="str">
            <v>✔</v>
          </cell>
          <cell r="I279" t="str">
            <v>🔆</v>
          </cell>
          <cell r="J279" t="str">
            <v/>
          </cell>
          <cell r="K279" t="str">
            <v>0</v>
          </cell>
          <cell r="L279" t="str">
            <v>✔</v>
          </cell>
          <cell r="M279" t="str">
            <v>-</v>
          </cell>
          <cell r="N279">
            <v>1</v>
          </cell>
          <cell r="O279" t="str">
            <v>EA</v>
          </cell>
          <cell r="P279" t="str">
            <v>1 items</v>
          </cell>
          <cell r="Q279">
            <v>1</v>
          </cell>
          <cell r="R279">
            <v>73.209999999999994</v>
          </cell>
          <cell r="S279">
            <v>0</v>
          </cell>
          <cell r="T279" t="str">
            <v/>
          </cell>
          <cell r="U279">
            <v>73.209999999999994</v>
          </cell>
          <cell r="V279">
            <v>0.55220000000000002</v>
          </cell>
          <cell r="W279">
            <v>163.49</v>
          </cell>
          <cell r="X279" t="str">
            <v>ZTEN</v>
          </cell>
          <cell r="Y279" t="str">
            <v>4100</v>
          </cell>
          <cell r="Z279" t="str">
            <v>BWST</v>
          </cell>
          <cell r="AA279">
            <v>0.58220000000000005</v>
          </cell>
          <cell r="AB279" t="e">
            <v>#N/A</v>
          </cell>
          <cell r="AC279" t="e">
            <v>#N/A</v>
          </cell>
          <cell r="AD279">
            <v>102.02</v>
          </cell>
          <cell r="AE279">
            <v>175.23</v>
          </cell>
          <cell r="AF279">
            <v>175.23</v>
          </cell>
          <cell r="AG279">
            <v>0.23</v>
          </cell>
          <cell r="AH279">
            <v>215.53</v>
          </cell>
        </row>
        <row r="280">
          <cell r="F280" t="str">
            <v>BWSTP0103-N5L</v>
          </cell>
          <cell r="G280" t="str">
            <v>DMEM HIGH GLUCOSE W/L-GLUTAMINE (POWDER)</v>
          </cell>
          <cell r="H280" t="str">
            <v>✔</v>
          </cell>
          <cell r="I280" t="str">
            <v>🔆</v>
          </cell>
          <cell r="J280" t="str">
            <v/>
          </cell>
          <cell r="K280" t="str">
            <v>0</v>
          </cell>
          <cell r="L280" t="str">
            <v>✔</v>
          </cell>
          <cell r="M280" t="str">
            <v>-</v>
          </cell>
          <cell r="N280">
            <v>1</v>
          </cell>
          <cell r="O280" t="str">
            <v>EA</v>
          </cell>
          <cell r="P280" t="str">
            <v>1 items</v>
          </cell>
          <cell r="Q280">
            <v>1</v>
          </cell>
          <cell r="R280">
            <v>148.28</v>
          </cell>
          <cell r="S280">
            <v>0</v>
          </cell>
          <cell r="T280" t="str">
            <v/>
          </cell>
          <cell r="U280">
            <v>148.28</v>
          </cell>
          <cell r="V280">
            <v>0.38850000000000001</v>
          </cell>
          <cell r="W280">
            <v>242.5</v>
          </cell>
          <cell r="X280" t="str">
            <v>ZTEN</v>
          </cell>
          <cell r="Y280" t="str">
            <v>4100</v>
          </cell>
          <cell r="Z280" t="str">
            <v>BWST</v>
          </cell>
          <cell r="AA280">
            <v>0.41849999999999998</v>
          </cell>
          <cell r="AB280" t="e">
            <v>#N/A</v>
          </cell>
          <cell r="AC280" t="e">
            <v>#N/A</v>
          </cell>
          <cell r="AD280">
            <v>106.72</v>
          </cell>
          <cell r="AE280">
            <v>255</v>
          </cell>
          <cell r="AF280">
            <v>255</v>
          </cell>
          <cell r="AG280">
            <v>0.23</v>
          </cell>
          <cell r="AH280">
            <v>313.64999999999998</v>
          </cell>
        </row>
        <row r="281">
          <cell r="F281" t="str">
            <v>BWSTP0120-N10L</v>
          </cell>
          <cell r="G281" t="str">
            <v>GLASGOW MEM BHK21 W/L-GLUTAMINE (POWDER)</v>
          </cell>
          <cell r="H281" t="str">
            <v>✔</v>
          </cell>
          <cell r="I281" t="str">
            <v>🔆</v>
          </cell>
          <cell r="J281" t="str">
            <v/>
          </cell>
          <cell r="K281" t="str">
            <v>0</v>
          </cell>
          <cell r="L281" t="str">
            <v>✔</v>
          </cell>
          <cell r="M281" t="str">
            <v>-</v>
          </cell>
          <cell r="N281">
            <v>1</v>
          </cell>
          <cell r="O281" t="str">
            <v>EA</v>
          </cell>
          <cell r="P281" t="str">
            <v>1 items</v>
          </cell>
          <cell r="Q281">
            <v>1</v>
          </cell>
          <cell r="R281">
            <v>259.47000000000003</v>
          </cell>
          <cell r="S281">
            <v>0</v>
          </cell>
          <cell r="T281" t="str">
            <v/>
          </cell>
          <cell r="U281">
            <v>259.47000000000003</v>
          </cell>
          <cell r="V281">
            <v>0.45789999999999997</v>
          </cell>
          <cell r="W281">
            <v>478.64</v>
          </cell>
          <cell r="X281" t="str">
            <v>ZTEN</v>
          </cell>
          <cell r="Y281" t="str">
            <v>4100</v>
          </cell>
          <cell r="Z281" t="str">
            <v>BWST</v>
          </cell>
          <cell r="AA281">
            <v>0.4879</v>
          </cell>
          <cell r="AB281" t="e">
            <v>#N/A</v>
          </cell>
          <cell r="AC281" t="e">
            <v>#N/A</v>
          </cell>
          <cell r="AD281">
            <v>247.21</v>
          </cell>
          <cell r="AE281">
            <v>506.68</v>
          </cell>
          <cell r="AF281">
            <v>506.68</v>
          </cell>
          <cell r="AG281">
            <v>0.23</v>
          </cell>
          <cell r="AH281">
            <v>623.22</v>
          </cell>
        </row>
        <row r="282">
          <cell r="F282" t="str">
            <v>BWSTP0134-N10L</v>
          </cell>
          <cell r="G282" t="str">
            <v>HAM'S F12 W/ L-GLUTAMINE W/O NAHCO3-POWD</v>
          </cell>
          <cell r="H282" t="str">
            <v>✔</v>
          </cell>
          <cell r="I282" t="str">
            <v>🔆</v>
          </cell>
          <cell r="J282" t="str">
            <v/>
          </cell>
          <cell r="K282" t="str">
            <v>0</v>
          </cell>
          <cell r="L282" t="str">
            <v>✔</v>
          </cell>
          <cell r="M282" t="str">
            <v>-</v>
          </cell>
          <cell r="N282">
            <v>1</v>
          </cell>
          <cell r="O282" t="str">
            <v>EA</v>
          </cell>
          <cell r="P282" t="str">
            <v>1 items</v>
          </cell>
          <cell r="Q282">
            <v>1</v>
          </cell>
          <cell r="R282">
            <v>324.33</v>
          </cell>
          <cell r="S282">
            <v>0</v>
          </cell>
          <cell r="T282" t="str">
            <v/>
          </cell>
          <cell r="U282">
            <v>324.33</v>
          </cell>
          <cell r="V282">
            <v>0.45750000000000002</v>
          </cell>
          <cell r="W282">
            <v>597.84</v>
          </cell>
          <cell r="X282" t="str">
            <v>ZTEN</v>
          </cell>
          <cell r="Y282" t="str">
            <v>4100</v>
          </cell>
          <cell r="Z282" t="str">
            <v>BWST</v>
          </cell>
          <cell r="AA282">
            <v>0.48749999999999999</v>
          </cell>
          <cell r="AB282" t="e">
            <v>#N/A</v>
          </cell>
          <cell r="AC282" t="e">
            <v>#N/A</v>
          </cell>
          <cell r="AD282">
            <v>308.51</v>
          </cell>
          <cell r="AE282">
            <v>632.84</v>
          </cell>
          <cell r="AF282">
            <v>632.84</v>
          </cell>
          <cell r="AG282">
            <v>0.23</v>
          </cell>
          <cell r="AH282">
            <v>778.39</v>
          </cell>
        </row>
        <row r="283">
          <cell r="F283" t="str">
            <v>BWSTP0134-N1L</v>
          </cell>
          <cell r="G283" t="str">
            <v>HAM'S F12 W/ L-GLUTAMINE W/O NAHCO3-POWD</v>
          </cell>
          <cell r="H283" t="str">
            <v>✔</v>
          </cell>
          <cell r="I283" t="str">
            <v>🔆</v>
          </cell>
          <cell r="J283" t="str">
            <v/>
          </cell>
          <cell r="K283" t="str">
            <v>0</v>
          </cell>
          <cell r="L283" t="str">
            <v>✔</v>
          </cell>
          <cell r="M283" t="str">
            <v>-</v>
          </cell>
          <cell r="N283">
            <v>1</v>
          </cell>
          <cell r="O283" t="str">
            <v>EA</v>
          </cell>
          <cell r="P283" t="str">
            <v>1 items</v>
          </cell>
          <cell r="Q283">
            <v>1</v>
          </cell>
          <cell r="R283">
            <v>59.77</v>
          </cell>
          <cell r="S283">
            <v>0</v>
          </cell>
          <cell r="T283" t="str">
            <v/>
          </cell>
          <cell r="U283">
            <v>59.77</v>
          </cell>
          <cell r="V283">
            <v>0.55220000000000002</v>
          </cell>
          <cell r="W283">
            <v>133.47</v>
          </cell>
          <cell r="X283" t="str">
            <v>ZTEN</v>
          </cell>
          <cell r="Y283" t="str">
            <v>4100</v>
          </cell>
          <cell r="Z283" t="str">
            <v>BWST</v>
          </cell>
          <cell r="AA283">
            <v>0.58220000000000005</v>
          </cell>
          <cell r="AB283" t="e">
            <v>#N/A</v>
          </cell>
          <cell r="AC283" t="e">
            <v>#N/A</v>
          </cell>
          <cell r="AD283">
            <v>83.29</v>
          </cell>
          <cell r="AE283">
            <v>143.06</v>
          </cell>
          <cell r="AF283">
            <v>143.06</v>
          </cell>
          <cell r="AG283">
            <v>0.23</v>
          </cell>
          <cell r="AH283">
            <v>175.96</v>
          </cell>
        </row>
        <row r="284">
          <cell r="F284" t="str">
            <v>BWSTP0134-N5L</v>
          </cell>
          <cell r="G284" t="str">
            <v>HAM'S F12 W/ L-GLUTAMINE W/O NAHCO3-POWD</v>
          </cell>
          <cell r="H284" t="str">
            <v>✔</v>
          </cell>
          <cell r="I284" t="str">
            <v>🔆</v>
          </cell>
          <cell r="J284" t="str">
            <v/>
          </cell>
          <cell r="K284" t="str">
            <v>0</v>
          </cell>
          <cell r="L284" t="str">
            <v>✔</v>
          </cell>
          <cell r="M284" t="str">
            <v>-</v>
          </cell>
          <cell r="N284">
            <v>1</v>
          </cell>
          <cell r="O284" t="str">
            <v>EA</v>
          </cell>
          <cell r="P284" t="str">
            <v>1 items</v>
          </cell>
          <cell r="Q284">
            <v>1</v>
          </cell>
          <cell r="R284">
            <v>157.52000000000001</v>
          </cell>
          <cell r="S284">
            <v>0</v>
          </cell>
          <cell r="T284" t="str">
            <v/>
          </cell>
          <cell r="U284">
            <v>157.52000000000001</v>
          </cell>
          <cell r="V284">
            <v>0.32619999999999999</v>
          </cell>
          <cell r="W284">
            <v>233.78</v>
          </cell>
          <cell r="X284" t="str">
            <v>ZTEN</v>
          </cell>
          <cell r="Y284" t="str">
            <v>4100</v>
          </cell>
          <cell r="Z284" t="str">
            <v>BWST</v>
          </cell>
          <cell r="AA284">
            <v>0.4</v>
          </cell>
          <cell r="AB284" t="e">
            <v>#N/A</v>
          </cell>
          <cell r="AC284" t="e">
            <v>#N/A</v>
          </cell>
          <cell r="AD284">
            <v>105.01</v>
          </cell>
          <cell r="AE284">
            <v>262.52999999999997</v>
          </cell>
          <cell r="AF284">
            <v>262.52999999999997</v>
          </cell>
          <cell r="AG284">
            <v>0.23</v>
          </cell>
          <cell r="AH284">
            <v>322.91000000000003</v>
          </cell>
        </row>
        <row r="285">
          <cell r="F285" t="str">
            <v>BWSTP0146-N1L</v>
          </cell>
          <cell r="G285" t="str">
            <v>HAM'S F10 W/ L-GLUTAMINE W/O NAHCO3-POWD</v>
          </cell>
          <cell r="H285" t="str">
            <v>✔</v>
          </cell>
          <cell r="I285" t="str">
            <v>🔆</v>
          </cell>
          <cell r="J285" t="str">
            <v/>
          </cell>
          <cell r="K285" t="str">
            <v>0</v>
          </cell>
          <cell r="L285" t="str">
            <v>✔</v>
          </cell>
          <cell r="M285" t="str">
            <v>-</v>
          </cell>
          <cell r="N285">
            <v>1</v>
          </cell>
          <cell r="O285" t="str">
            <v>EA</v>
          </cell>
          <cell r="P285" t="str">
            <v>1 items</v>
          </cell>
          <cell r="Q285">
            <v>1</v>
          </cell>
          <cell r="R285">
            <v>59.77</v>
          </cell>
          <cell r="S285">
            <v>0</v>
          </cell>
          <cell r="T285" t="str">
            <v/>
          </cell>
          <cell r="U285">
            <v>59.77</v>
          </cell>
          <cell r="V285">
            <v>0.51880000000000004</v>
          </cell>
          <cell r="W285">
            <v>124.2</v>
          </cell>
          <cell r="X285" t="str">
            <v>ZTEN</v>
          </cell>
          <cell r="Y285" t="str">
            <v>4100</v>
          </cell>
          <cell r="Z285" t="str">
            <v>BWST</v>
          </cell>
          <cell r="AA285">
            <v>0.54879999999999995</v>
          </cell>
          <cell r="AB285" t="e">
            <v>#N/A</v>
          </cell>
          <cell r="AC285" t="e">
            <v>#N/A</v>
          </cell>
          <cell r="AD285">
            <v>72.7</v>
          </cell>
          <cell r="AE285">
            <v>132.47</v>
          </cell>
          <cell r="AF285">
            <v>132.47</v>
          </cell>
          <cell r="AG285">
            <v>0.23</v>
          </cell>
          <cell r="AH285">
            <v>162.94</v>
          </cell>
        </row>
        <row r="286">
          <cell r="F286" t="str">
            <v>BWSTP0153-N1L</v>
          </cell>
          <cell r="G286" t="str">
            <v>HANKS' BALANCED SALTS W/O CA W/O MG-POWD</v>
          </cell>
          <cell r="H286" t="str">
            <v>✔</v>
          </cell>
          <cell r="I286" t="str">
            <v/>
          </cell>
          <cell r="J286" t="str">
            <v/>
          </cell>
          <cell r="K286" t="str">
            <v>0</v>
          </cell>
          <cell r="L286" t="str">
            <v>✔</v>
          </cell>
          <cell r="M286" t="str">
            <v>-</v>
          </cell>
          <cell r="N286">
            <v>1</v>
          </cell>
          <cell r="O286" t="str">
            <v>EA</v>
          </cell>
          <cell r="P286" t="str">
            <v>1 items</v>
          </cell>
          <cell r="Q286">
            <v>1</v>
          </cell>
          <cell r="R286">
            <v>37.049999999999997</v>
          </cell>
          <cell r="S286">
            <v>0</v>
          </cell>
          <cell r="T286" t="str">
            <v/>
          </cell>
          <cell r="U286">
            <v>37.049999999999997</v>
          </cell>
          <cell r="V286">
            <v>0.52900000000000003</v>
          </cell>
          <cell r="W286">
            <v>78.67</v>
          </cell>
          <cell r="X286" t="str">
            <v>ZTEN</v>
          </cell>
          <cell r="Y286" t="str">
            <v>4100</v>
          </cell>
          <cell r="Z286" t="str">
            <v>BWST</v>
          </cell>
          <cell r="AA286">
            <v>0.55900000000000005</v>
          </cell>
          <cell r="AB286" t="e">
            <v>#N/A</v>
          </cell>
          <cell r="AC286" t="e">
            <v>#N/A</v>
          </cell>
          <cell r="AD286">
            <v>46.96</v>
          </cell>
          <cell r="AE286">
            <v>84.01</v>
          </cell>
          <cell r="AF286">
            <v>84.01</v>
          </cell>
          <cell r="AG286">
            <v>0.23</v>
          </cell>
          <cell r="AH286">
            <v>103.33</v>
          </cell>
        </row>
        <row r="287">
          <cell r="F287" t="str">
            <v>BWSTP0154-N1L</v>
          </cell>
          <cell r="G287" t="str">
            <v>HANKS' SALTS W/ CA W/ MG W/O NAHCO3 (PW)</v>
          </cell>
          <cell r="H287" t="str">
            <v>✔</v>
          </cell>
          <cell r="I287" t="str">
            <v/>
          </cell>
          <cell r="J287" t="str">
            <v/>
          </cell>
          <cell r="K287" t="str">
            <v>0</v>
          </cell>
          <cell r="L287" t="str">
            <v>✔</v>
          </cell>
          <cell r="M287" t="str">
            <v>-</v>
          </cell>
          <cell r="N287">
            <v>1</v>
          </cell>
          <cell r="O287" t="str">
            <v>EA</v>
          </cell>
          <cell r="P287" t="str">
            <v>1 items</v>
          </cell>
          <cell r="Q287">
            <v>1</v>
          </cell>
          <cell r="R287">
            <v>37.049999999999997</v>
          </cell>
          <cell r="S287">
            <v>0</v>
          </cell>
          <cell r="T287" t="str">
            <v/>
          </cell>
          <cell r="U287">
            <v>37.049999999999997</v>
          </cell>
          <cell r="V287">
            <v>0.57369999999999999</v>
          </cell>
          <cell r="W287">
            <v>86.91</v>
          </cell>
          <cell r="X287" t="str">
            <v>ZTEN</v>
          </cell>
          <cell r="Y287" t="str">
            <v>4100</v>
          </cell>
          <cell r="Z287" t="str">
            <v>BWST</v>
          </cell>
          <cell r="AA287">
            <v>0.55000000000000004</v>
          </cell>
          <cell r="AB287" t="e">
            <v>#N/A</v>
          </cell>
          <cell r="AC287" t="e">
            <v>#N/A</v>
          </cell>
          <cell r="AD287">
            <v>45.28</v>
          </cell>
          <cell r="AE287">
            <v>82.33</v>
          </cell>
          <cell r="AF287">
            <v>82.33</v>
          </cell>
          <cell r="AG287">
            <v>0.23</v>
          </cell>
          <cell r="AH287">
            <v>101.27</v>
          </cell>
        </row>
        <row r="288">
          <cell r="F288" t="str">
            <v>BWSTP0191-N1L</v>
          </cell>
          <cell r="G288" t="str">
            <v>IMDM W/L-GLUT W/O NAHCO3 W/25MM HEP (PW)</v>
          </cell>
          <cell r="H288" t="str">
            <v>✔</v>
          </cell>
          <cell r="I288" t="str">
            <v/>
          </cell>
          <cell r="J288" t="str">
            <v/>
          </cell>
          <cell r="K288" t="str">
            <v>0</v>
          </cell>
          <cell r="L288" t="str">
            <v>✔</v>
          </cell>
          <cell r="M288" t="str">
            <v>-</v>
          </cell>
          <cell r="N288">
            <v>1</v>
          </cell>
          <cell r="O288" t="str">
            <v>EA</v>
          </cell>
          <cell r="P288" t="str">
            <v>1 items</v>
          </cell>
          <cell r="Q288">
            <v>1</v>
          </cell>
          <cell r="R288">
            <v>57.9</v>
          </cell>
          <cell r="S288">
            <v>0</v>
          </cell>
          <cell r="T288" t="str">
            <v/>
          </cell>
          <cell r="U288">
            <v>57.9</v>
          </cell>
          <cell r="V288">
            <v>0.62319999999999998</v>
          </cell>
          <cell r="W288">
            <v>153.68</v>
          </cell>
          <cell r="X288" t="str">
            <v>ZTEN</v>
          </cell>
          <cell r="Y288" t="str">
            <v>4100</v>
          </cell>
          <cell r="Z288" t="str">
            <v>BWST</v>
          </cell>
          <cell r="AA288">
            <v>0.6532</v>
          </cell>
          <cell r="AB288" t="e">
            <v>#N/A</v>
          </cell>
          <cell r="AC288" t="e">
            <v>#N/A</v>
          </cell>
          <cell r="AD288">
            <v>109.06</v>
          </cell>
          <cell r="AE288">
            <v>166.96</v>
          </cell>
          <cell r="AF288">
            <v>166.96</v>
          </cell>
          <cell r="AG288">
            <v>0.23</v>
          </cell>
          <cell r="AH288">
            <v>205.36</v>
          </cell>
        </row>
        <row r="289">
          <cell r="F289" t="str">
            <v>BWSTP0192-N1L</v>
          </cell>
          <cell r="G289" t="str">
            <v>ISCOVE'S MODIFIED DMEM (POWDER) FOR 1L</v>
          </cell>
          <cell r="H289" t="str">
            <v>✔</v>
          </cell>
          <cell r="I289" t="str">
            <v/>
          </cell>
          <cell r="J289" t="str">
            <v/>
          </cell>
          <cell r="K289" t="str">
            <v>0</v>
          </cell>
          <cell r="L289" t="str">
            <v>✔</v>
          </cell>
          <cell r="M289" t="str">
            <v>-</v>
          </cell>
          <cell r="N289">
            <v>1</v>
          </cell>
          <cell r="O289" t="str">
            <v>EA</v>
          </cell>
          <cell r="P289" t="str">
            <v>1 items</v>
          </cell>
          <cell r="Q289">
            <v>1</v>
          </cell>
          <cell r="R289">
            <v>57.9</v>
          </cell>
          <cell r="S289">
            <v>0</v>
          </cell>
          <cell r="T289" t="str">
            <v/>
          </cell>
          <cell r="U289">
            <v>57.9</v>
          </cell>
          <cell r="V289">
            <v>0.57850000000000001</v>
          </cell>
          <cell r="W289">
            <v>137.38</v>
          </cell>
          <cell r="X289" t="str">
            <v>ZTEN</v>
          </cell>
          <cell r="Y289" t="str">
            <v>4100</v>
          </cell>
          <cell r="Z289" t="str">
            <v>BWST</v>
          </cell>
          <cell r="AA289">
            <v>0.55000000000000004</v>
          </cell>
          <cell r="AB289" t="e">
            <v>#N/A</v>
          </cell>
          <cell r="AC289" t="e">
            <v>#N/A</v>
          </cell>
          <cell r="AD289">
            <v>70.77</v>
          </cell>
          <cell r="AE289">
            <v>128.66999999999999</v>
          </cell>
          <cell r="AF289">
            <v>128.66999999999999</v>
          </cell>
          <cell r="AG289">
            <v>0.23</v>
          </cell>
          <cell r="AH289">
            <v>158.26</v>
          </cell>
        </row>
        <row r="290">
          <cell r="F290" t="str">
            <v>OMEGE1091</v>
          </cell>
          <cell r="G290" t="str">
            <v>RNASE-FREE DNASE I SET</v>
          </cell>
          <cell r="H290" t="str">
            <v>✔</v>
          </cell>
          <cell r="I290" t="str">
            <v>🔆</v>
          </cell>
          <cell r="J290" t="str">
            <v/>
          </cell>
          <cell r="K290" t="str">
            <v>-1</v>
          </cell>
          <cell r="L290" t="str">
            <v>✔</v>
          </cell>
          <cell r="M290" t="str">
            <v>-</v>
          </cell>
          <cell r="N290">
            <v>5</v>
          </cell>
          <cell r="O290" t="str">
            <v>EA</v>
          </cell>
          <cell r="P290" t="str">
            <v>50 Tests</v>
          </cell>
          <cell r="Q290">
            <v>1</v>
          </cell>
          <cell r="R290">
            <v>193.61</v>
          </cell>
          <cell r="S290">
            <v>0</v>
          </cell>
          <cell r="T290" t="str">
            <v/>
          </cell>
          <cell r="U290">
            <v>193.61</v>
          </cell>
          <cell r="V290">
            <v>0.54549999999999998</v>
          </cell>
          <cell r="W290">
            <v>426</v>
          </cell>
          <cell r="X290" t="str">
            <v>ZTEN</v>
          </cell>
          <cell r="Y290" t="str">
            <v>4900</v>
          </cell>
          <cell r="Z290" t="str">
            <v>OMEG</v>
          </cell>
          <cell r="AA290">
            <v>0.57550000000000001</v>
          </cell>
          <cell r="AB290" t="e">
            <v>#N/A</v>
          </cell>
          <cell r="AC290" t="e">
            <v>#N/A</v>
          </cell>
          <cell r="AD290">
            <v>262.48</v>
          </cell>
          <cell r="AE290">
            <v>456.09</v>
          </cell>
          <cell r="AF290">
            <v>456.09</v>
          </cell>
          <cell r="AG290">
            <v>0.23</v>
          </cell>
          <cell r="AH290">
            <v>560.99</v>
          </cell>
        </row>
        <row r="291">
          <cell r="F291" t="str">
            <v>BWSTP0350-N1L</v>
          </cell>
          <cell r="G291" t="str">
            <v>LEIBOVITZ L 15 MEDIUM W/ L-GLUT (POWDER)</v>
          </cell>
          <cell r="H291" t="str">
            <v>✔</v>
          </cell>
          <cell r="I291" t="str">
            <v>🔆</v>
          </cell>
          <cell r="J291" t="str">
            <v/>
          </cell>
          <cell r="K291" t="str">
            <v>0</v>
          </cell>
          <cell r="L291" t="str">
            <v>✔</v>
          </cell>
          <cell r="M291" t="str">
            <v>-</v>
          </cell>
          <cell r="N291">
            <v>1</v>
          </cell>
          <cell r="O291" t="str">
            <v>EA</v>
          </cell>
          <cell r="P291" t="str">
            <v>1 items</v>
          </cell>
          <cell r="Q291">
            <v>1</v>
          </cell>
          <cell r="R291">
            <v>62.1</v>
          </cell>
          <cell r="S291">
            <v>0</v>
          </cell>
          <cell r="T291" t="str">
            <v/>
          </cell>
          <cell r="U291">
            <v>62.1</v>
          </cell>
          <cell r="V291">
            <v>0.60199999999999998</v>
          </cell>
          <cell r="W291">
            <v>156.03</v>
          </cell>
          <cell r="X291" t="str">
            <v>ZTEN</v>
          </cell>
          <cell r="Y291" t="str">
            <v>4100</v>
          </cell>
          <cell r="Z291" t="str">
            <v>BWST</v>
          </cell>
          <cell r="AA291">
            <v>0.55000000000000004</v>
          </cell>
          <cell r="AB291" t="e">
            <v>#N/A</v>
          </cell>
          <cell r="AC291" t="e">
            <v>#N/A</v>
          </cell>
          <cell r="AD291">
            <v>75.900000000000006</v>
          </cell>
          <cell r="AE291">
            <v>138</v>
          </cell>
          <cell r="AF291">
            <v>138</v>
          </cell>
          <cell r="AG291">
            <v>0.23</v>
          </cell>
          <cell r="AH291">
            <v>169.74</v>
          </cell>
        </row>
        <row r="292">
          <cell r="F292" t="str">
            <v>BWSTL0505-500</v>
          </cell>
          <cell r="G292" t="str">
            <v>RPMI 1640 W/O L-GLUTAMINE W/O PHENOL RED</v>
          </cell>
          <cell r="H292" t="str">
            <v>✔</v>
          </cell>
          <cell r="I292" t="str">
            <v>🔆</v>
          </cell>
          <cell r="J292" t="str">
            <v/>
          </cell>
          <cell r="K292" t="str">
            <v>-4</v>
          </cell>
          <cell r="L292" t="str">
            <v>✔</v>
          </cell>
          <cell r="M292" t="str">
            <v>-</v>
          </cell>
          <cell r="N292">
            <v>1</v>
          </cell>
          <cell r="O292" t="str">
            <v>EA</v>
          </cell>
          <cell r="P292" t="str">
            <v>500 mL</v>
          </cell>
          <cell r="Q292">
            <v>1</v>
          </cell>
          <cell r="R292">
            <v>19.71</v>
          </cell>
          <cell r="S292">
            <v>0</v>
          </cell>
          <cell r="T292" t="str">
            <v/>
          </cell>
          <cell r="U292">
            <v>19.71</v>
          </cell>
          <cell r="V292">
            <v>0.70540000000000003</v>
          </cell>
          <cell r="W292">
            <v>66.91</v>
          </cell>
          <cell r="X292" t="str">
            <v>ZTEN</v>
          </cell>
          <cell r="Y292" t="str">
            <v>4100</v>
          </cell>
          <cell r="Z292" t="str">
            <v>BWST</v>
          </cell>
          <cell r="AA292">
            <v>0.55000000000000004</v>
          </cell>
          <cell r="AB292" t="e">
            <v>#N/A</v>
          </cell>
          <cell r="AC292" t="e">
            <v>#N/A</v>
          </cell>
          <cell r="AD292">
            <v>24.09</v>
          </cell>
          <cell r="AE292">
            <v>43.8</v>
          </cell>
          <cell r="AF292">
            <v>43.8</v>
          </cell>
          <cell r="AG292">
            <v>0.23</v>
          </cell>
          <cell r="AH292">
            <v>53.87</v>
          </cell>
        </row>
        <row r="293">
          <cell r="F293" t="str">
            <v>BWSTL0560-100</v>
          </cell>
          <cell r="G293" t="str">
            <v>LYMPHOSEP, LYMPHOCYTE SEPARATION MEDIA</v>
          </cell>
          <cell r="H293" t="str">
            <v>✔</v>
          </cell>
          <cell r="I293" t="str">
            <v>🔆</v>
          </cell>
          <cell r="J293" t="str">
            <v/>
          </cell>
          <cell r="K293" t="str">
            <v>53</v>
          </cell>
          <cell r="L293" t="str">
            <v>✔</v>
          </cell>
          <cell r="M293" t="str">
            <v>-</v>
          </cell>
          <cell r="N293">
            <v>10</v>
          </cell>
          <cell r="O293" t="str">
            <v>EA</v>
          </cell>
          <cell r="P293" t="str">
            <v>100 mL</v>
          </cell>
          <cell r="Q293">
            <v>1</v>
          </cell>
          <cell r="R293">
            <v>42.64</v>
          </cell>
          <cell r="S293">
            <v>0</v>
          </cell>
          <cell r="T293" t="str">
            <v/>
          </cell>
          <cell r="U293">
            <v>42.64</v>
          </cell>
          <cell r="V293">
            <v>0.66859999999999997</v>
          </cell>
          <cell r="W293">
            <v>128.68</v>
          </cell>
          <cell r="X293" t="str">
            <v>ZTEN</v>
          </cell>
          <cell r="Y293" t="str">
            <v>4100</v>
          </cell>
          <cell r="Z293" t="str">
            <v>BWST</v>
          </cell>
          <cell r="AA293">
            <v>0.55000000000000004</v>
          </cell>
          <cell r="AB293" t="e">
            <v>#N/A</v>
          </cell>
          <cell r="AC293" t="e">
            <v>#N/A</v>
          </cell>
          <cell r="AD293">
            <v>52.12</v>
          </cell>
          <cell r="AE293">
            <v>94.76</v>
          </cell>
          <cell r="AF293">
            <v>94.76</v>
          </cell>
          <cell r="AG293">
            <v>0.23</v>
          </cell>
          <cell r="AH293">
            <v>116.55</v>
          </cell>
        </row>
        <row r="294">
          <cell r="F294" t="str">
            <v>BWSTL0560-500</v>
          </cell>
          <cell r="G294" t="str">
            <v>LYMPHOSEP, LYMPHOCYTE SEPARATION MEDIA</v>
          </cell>
          <cell r="H294" t="str">
            <v>✔</v>
          </cell>
          <cell r="I294" t="str">
            <v>🔆</v>
          </cell>
          <cell r="J294" t="str">
            <v/>
          </cell>
          <cell r="K294" t="str">
            <v>36</v>
          </cell>
          <cell r="L294" t="str">
            <v>✔</v>
          </cell>
          <cell r="M294" t="str">
            <v>-</v>
          </cell>
          <cell r="N294">
            <v>1</v>
          </cell>
          <cell r="O294" t="str">
            <v>EA</v>
          </cell>
          <cell r="P294" t="str">
            <v>500 mL</v>
          </cell>
          <cell r="Q294">
            <v>1</v>
          </cell>
          <cell r="R294">
            <v>177.19</v>
          </cell>
          <cell r="S294">
            <v>0</v>
          </cell>
          <cell r="T294" t="str">
            <v/>
          </cell>
          <cell r="U294">
            <v>177.19</v>
          </cell>
          <cell r="V294">
            <v>0.58760000000000001</v>
          </cell>
          <cell r="W294">
            <v>429.64</v>
          </cell>
          <cell r="X294" t="str">
            <v>ZTEN</v>
          </cell>
          <cell r="Y294" t="str">
            <v>4100</v>
          </cell>
          <cell r="Z294" t="str">
            <v>BWST</v>
          </cell>
          <cell r="AA294">
            <v>0.55000000000000004</v>
          </cell>
          <cell r="AB294" t="e">
            <v>#N/A</v>
          </cell>
          <cell r="AC294" t="e">
            <v>#N/A</v>
          </cell>
          <cell r="AD294">
            <v>216.57</v>
          </cell>
          <cell r="AE294">
            <v>393.76</v>
          </cell>
          <cell r="AF294">
            <v>393.76</v>
          </cell>
          <cell r="AG294">
            <v>0.23</v>
          </cell>
          <cell r="AH294">
            <v>484.32</v>
          </cell>
        </row>
        <row r="295">
          <cell r="F295" t="str">
            <v>BWSTL0601-500</v>
          </cell>
          <cell r="G295" t="str">
            <v>EBSS W/O CA W/O MG</v>
          </cell>
          <cell r="H295" t="str">
            <v>✔</v>
          </cell>
          <cell r="I295" t="str">
            <v/>
          </cell>
          <cell r="J295" t="str">
            <v/>
          </cell>
          <cell r="K295" t="str">
            <v>-6</v>
          </cell>
          <cell r="L295" t="str">
            <v>✔</v>
          </cell>
          <cell r="M295" t="str">
            <v>-</v>
          </cell>
          <cell r="N295">
            <v>1</v>
          </cell>
          <cell r="O295" t="str">
            <v>EA</v>
          </cell>
          <cell r="P295" t="str">
            <v>500 mL</v>
          </cell>
          <cell r="Q295">
            <v>1</v>
          </cell>
          <cell r="R295">
            <v>19.46</v>
          </cell>
          <cell r="S295">
            <v>0</v>
          </cell>
          <cell r="T295" t="str">
            <v/>
          </cell>
          <cell r="U295">
            <v>19.46</v>
          </cell>
          <cell r="V295">
            <v>0.65159999999999996</v>
          </cell>
          <cell r="W295">
            <v>55.86</v>
          </cell>
          <cell r="X295" t="str">
            <v>ZTEN</v>
          </cell>
          <cell r="Y295" t="str">
            <v>4100</v>
          </cell>
          <cell r="Z295" t="str">
            <v>BWST</v>
          </cell>
          <cell r="AA295">
            <v>0.55000000000000004</v>
          </cell>
          <cell r="AB295" t="e">
            <v>#N/A</v>
          </cell>
          <cell r="AC295" t="e">
            <v>#N/A</v>
          </cell>
          <cell r="AD295">
            <v>23.78</v>
          </cell>
          <cell r="AE295">
            <v>43.24</v>
          </cell>
          <cell r="AF295">
            <v>43.24</v>
          </cell>
          <cell r="AG295">
            <v>0.23</v>
          </cell>
          <cell r="AH295">
            <v>53.19</v>
          </cell>
        </row>
        <row r="296">
          <cell r="F296" t="str">
            <v>BWSTL0605-500</v>
          </cell>
          <cell r="G296" t="str">
            <v>HBSS W/O CA W/O MG W/O NAHCO3 W/O PHENOL</v>
          </cell>
          <cell r="H296" t="str">
            <v>✔</v>
          </cell>
          <cell r="I296" t="str">
            <v/>
          </cell>
          <cell r="J296" t="str">
            <v/>
          </cell>
          <cell r="K296" t="str">
            <v>47</v>
          </cell>
          <cell r="L296" t="str">
            <v>✔</v>
          </cell>
          <cell r="M296" t="str">
            <v>-</v>
          </cell>
          <cell r="N296">
            <v>1</v>
          </cell>
          <cell r="O296" t="str">
            <v>EA</v>
          </cell>
          <cell r="P296" t="str">
            <v>500 mL</v>
          </cell>
          <cell r="Q296">
            <v>1</v>
          </cell>
          <cell r="R296">
            <v>17.59</v>
          </cell>
          <cell r="S296">
            <v>0</v>
          </cell>
          <cell r="T296" t="str">
            <v/>
          </cell>
          <cell r="U296">
            <v>17.59</v>
          </cell>
          <cell r="V296">
            <v>0.66269999999999996</v>
          </cell>
          <cell r="W296">
            <v>52.15</v>
          </cell>
          <cell r="X296" t="str">
            <v>ZTEN</v>
          </cell>
          <cell r="Y296" t="str">
            <v>4100</v>
          </cell>
          <cell r="Z296" t="str">
            <v>BWST</v>
          </cell>
          <cell r="AA296">
            <v>0.55000000000000004</v>
          </cell>
          <cell r="AB296" t="e">
            <v>#N/A</v>
          </cell>
          <cell r="AC296" t="e">
            <v>#N/A</v>
          </cell>
          <cell r="AD296">
            <v>21.5</v>
          </cell>
          <cell r="AE296">
            <v>39.090000000000003</v>
          </cell>
          <cell r="AF296">
            <v>39.090000000000003</v>
          </cell>
          <cell r="AG296">
            <v>0.23</v>
          </cell>
          <cell r="AH296">
            <v>48.08</v>
          </cell>
        </row>
        <row r="297">
          <cell r="F297" t="str">
            <v>BWSTL0606-100</v>
          </cell>
          <cell r="G297" t="str">
            <v>HBSS W/ CA W/ MG W/ NAHCO3 W/ PHENOL RED</v>
          </cell>
          <cell r="H297" t="str">
            <v>✔</v>
          </cell>
          <cell r="I297" t="str">
            <v>🔆</v>
          </cell>
          <cell r="J297" t="str">
            <v/>
          </cell>
          <cell r="K297" t="str">
            <v>0</v>
          </cell>
          <cell r="L297" t="str">
            <v>✔</v>
          </cell>
          <cell r="M297" t="str">
            <v>-</v>
          </cell>
          <cell r="N297">
            <v>1</v>
          </cell>
          <cell r="O297" t="str">
            <v>EA</v>
          </cell>
          <cell r="P297" t="str">
            <v>100 mL</v>
          </cell>
          <cell r="Q297">
            <v>1</v>
          </cell>
          <cell r="R297">
            <v>21.79</v>
          </cell>
          <cell r="S297">
            <v>0</v>
          </cell>
          <cell r="T297" t="str">
            <v/>
          </cell>
          <cell r="U297">
            <v>21.79</v>
          </cell>
          <cell r="V297">
            <v>0.60199999999999998</v>
          </cell>
          <cell r="W297">
            <v>54.75</v>
          </cell>
          <cell r="X297" t="str">
            <v>ZTEN</v>
          </cell>
          <cell r="Y297" t="str">
            <v>4100</v>
          </cell>
          <cell r="Z297" t="str">
            <v>BWST</v>
          </cell>
          <cell r="AA297">
            <v>0.55000000000000004</v>
          </cell>
          <cell r="AB297" t="e">
            <v>#N/A</v>
          </cell>
          <cell r="AC297" t="e">
            <v>#N/A</v>
          </cell>
          <cell r="AD297">
            <v>26.63</v>
          </cell>
          <cell r="AE297">
            <v>48.42</v>
          </cell>
          <cell r="AF297">
            <v>48.42</v>
          </cell>
          <cell r="AG297">
            <v>0.23</v>
          </cell>
          <cell r="AH297">
            <v>59.56</v>
          </cell>
        </row>
        <row r="298">
          <cell r="F298" t="str">
            <v>BWSTL0615-500</v>
          </cell>
          <cell r="G298" t="str">
            <v>DPBS W/O CA W/O MG</v>
          </cell>
          <cell r="H298" t="str">
            <v>✔</v>
          </cell>
          <cell r="I298" t="str">
            <v>🔆</v>
          </cell>
          <cell r="J298" t="str">
            <v/>
          </cell>
          <cell r="K298" t="str">
            <v>964</v>
          </cell>
          <cell r="L298" t="str">
            <v>✔</v>
          </cell>
          <cell r="M298" t="str">
            <v>-</v>
          </cell>
          <cell r="N298">
            <v>1</v>
          </cell>
          <cell r="O298" t="str">
            <v>EA</v>
          </cell>
          <cell r="P298" t="str">
            <v>500 mL</v>
          </cell>
          <cell r="Q298">
            <v>1</v>
          </cell>
          <cell r="R298">
            <v>11.19</v>
          </cell>
          <cell r="S298">
            <v>0</v>
          </cell>
          <cell r="T298" t="str">
            <v/>
          </cell>
          <cell r="U298">
            <v>11.19</v>
          </cell>
          <cell r="V298">
            <v>0.72660000000000002</v>
          </cell>
          <cell r="W298">
            <v>40.93</v>
          </cell>
          <cell r="X298" t="str">
            <v>ZTEN</v>
          </cell>
          <cell r="Y298" t="str">
            <v>4100</v>
          </cell>
          <cell r="Z298" t="str">
            <v>BWST</v>
          </cell>
          <cell r="AA298">
            <v>0.66</v>
          </cell>
          <cell r="AB298" t="e">
            <v>#N/A</v>
          </cell>
          <cell r="AC298" t="e">
            <v>#N/A</v>
          </cell>
          <cell r="AD298">
            <v>21.72</v>
          </cell>
          <cell r="AE298">
            <v>32.909999999999997</v>
          </cell>
          <cell r="AF298">
            <v>32.909999999999997</v>
          </cell>
          <cell r="AG298">
            <v>0.23</v>
          </cell>
          <cell r="AH298">
            <v>40.479999999999997</v>
          </cell>
        </row>
        <row r="299">
          <cell r="F299" t="str">
            <v>BWSTL0615-C10LS</v>
          </cell>
          <cell r="G299" t="str">
            <v>DPBS W/O CA W/O MG STERILE FILTERED</v>
          </cell>
          <cell r="H299" t="str">
            <v>✔</v>
          </cell>
          <cell r="I299" t="str">
            <v>🔆</v>
          </cell>
          <cell r="J299" t="str">
            <v/>
          </cell>
          <cell r="K299" t="str">
            <v>0</v>
          </cell>
          <cell r="L299" t="str">
            <v>✔</v>
          </cell>
          <cell r="M299" t="str">
            <v>-</v>
          </cell>
          <cell r="N299">
            <v>1</v>
          </cell>
          <cell r="O299" t="str">
            <v>EA</v>
          </cell>
          <cell r="P299" t="str">
            <v>10 L</v>
          </cell>
          <cell r="Q299">
            <v>1</v>
          </cell>
          <cell r="R299">
            <v>201.99</v>
          </cell>
          <cell r="S299">
            <v>0</v>
          </cell>
          <cell r="T299" t="str">
            <v/>
          </cell>
          <cell r="U299">
            <v>201.99</v>
          </cell>
          <cell r="V299">
            <v>0.4773</v>
          </cell>
          <cell r="W299">
            <v>386.46</v>
          </cell>
          <cell r="X299" t="str">
            <v>ZTEN</v>
          </cell>
          <cell r="Y299" t="str">
            <v>4100</v>
          </cell>
          <cell r="Z299" t="str">
            <v>BWST</v>
          </cell>
          <cell r="AA299">
            <v>0.50729999999999997</v>
          </cell>
          <cell r="AB299" t="e">
            <v>#N/A</v>
          </cell>
          <cell r="AC299" t="e">
            <v>#N/A</v>
          </cell>
          <cell r="AD299">
            <v>207.98</v>
          </cell>
          <cell r="AE299">
            <v>409.97</v>
          </cell>
          <cell r="AF299">
            <v>409.97</v>
          </cell>
          <cell r="AG299">
            <v>0.23</v>
          </cell>
          <cell r="AH299">
            <v>504.26</v>
          </cell>
        </row>
        <row r="300">
          <cell r="F300" t="str">
            <v>BWSTL0630-100</v>
          </cell>
          <cell r="G300" t="str">
            <v>VERSENE</v>
          </cell>
          <cell r="H300" t="str">
            <v>✔</v>
          </cell>
          <cell r="I300" t="str">
            <v/>
          </cell>
          <cell r="J300" t="str">
            <v/>
          </cell>
          <cell r="K300" t="str">
            <v>32</v>
          </cell>
          <cell r="L300" t="str">
            <v>✔</v>
          </cell>
          <cell r="M300" t="str">
            <v>-</v>
          </cell>
          <cell r="N300">
            <v>1</v>
          </cell>
          <cell r="O300" t="str">
            <v>EA</v>
          </cell>
          <cell r="P300" t="str">
            <v>100 mL</v>
          </cell>
          <cell r="Q300">
            <v>1</v>
          </cell>
          <cell r="R300">
            <v>31.58</v>
          </cell>
          <cell r="S300">
            <v>0</v>
          </cell>
          <cell r="T300" t="str">
            <v/>
          </cell>
          <cell r="U300">
            <v>31.58</v>
          </cell>
          <cell r="V300">
            <v>0.70309999999999995</v>
          </cell>
          <cell r="W300">
            <v>106.37</v>
          </cell>
          <cell r="X300" t="str">
            <v>ZTEN</v>
          </cell>
          <cell r="Y300" t="str">
            <v>4100</v>
          </cell>
          <cell r="Z300" t="str">
            <v>BWST</v>
          </cell>
          <cell r="AA300">
            <v>0.55000000000000004</v>
          </cell>
          <cell r="AB300" t="e">
            <v>#N/A</v>
          </cell>
          <cell r="AC300" t="e">
            <v>#N/A</v>
          </cell>
          <cell r="AD300">
            <v>38.6</v>
          </cell>
          <cell r="AE300">
            <v>70.180000000000007</v>
          </cell>
          <cell r="AF300">
            <v>70.180000000000007</v>
          </cell>
          <cell r="AG300">
            <v>0.23</v>
          </cell>
          <cell r="AH300">
            <v>86.32</v>
          </cell>
        </row>
        <row r="301">
          <cell r="F301" t="str">
            <v>BWSTL0640-500</v>
          </cell>
          <cell r="G301" t="str">
            <v>SODIUM CHLORIDE SALT SOLUTION 0,85 %</v>
          </cell>
          <cell r="H301" t="str">
            <v>✔</v>
          </cell>
          <cell r="I301" t="str">
            <v/>
          </cell>
          <cell r="J301" t="str">
            <v/>
          </cell>
          <cell r="K301" t="str">
            <v>0</v>
          </cell>
          <cell r="L301" t="str">
            <v>✔</v>
          </cell>
          <cell r="M301" t="str">
            <v>-</v>
          </cell>
          <cell r="N301">
            <v>1</v>
          </cell>
          <cell r="O301" t="str">
            <v>EA</v>
          </cell>
          <cell r="P301" t="str">
            <v>500 mL</v>
          </cell>
          <cell r="Q301">
            <v>1</v>
          </cell>
          <cell r="R301">
            <v>44</v>
          </cell>
          <cell r="S301">
            <v>0</v>
          </cell>
          <cell r="T301" t="str">
            <v/>
          </cell>
          <cell r="U301">
            <v>44</v>
          </cell>
          <cell r="V301">
            <v>0.60199999999999998</v>
          </cell>
          <cell r="W301">
            <v>110.55</v>
          </cell>
          <cell r="X301" t="str">
            <v>ZTEN</v>
          </cell>
          <cell r="Y301" t="str">
            <v>4100</v>
          </cell>
          <cell r="Z301" t="str">
            <v>BWST</v>
          </cell>
          <cell r="AA301">
            <v>0.55000000000000004</v>
          </cell>
          <cell r="AB301" t="e">
            <v>#N/A</v>
          </cell>
          <cell r="AC301" t="e">
            <v>#N/A</v>
          </cell>
          <cell r="AD301">
            <v>53.78</v>
          </cell>
          <cell r="AE301">
            <v>97.78</v>
          </cell>
          <cell r="AF301">
            <v>97.78</v>
          </cell>
          <cell r="AG301">
            <v>0.23</v>
          </cell>
          <cell r="AH301">
            <v>120.27</v>
          </cell>
        </row>
        <row r="302">
          <cell r="F302" t="str">
            <v>BWSTL0642-100</v>
          </cell>
          <cell r="G302" t="str">
            <v>NA PYRUVATE 100 MM</v>
          </cell>
          <cell r="H302" t="str">
            <v>✔</v>
          </cell>
          <cell r="I302" t="str">
            <v>🔆</v>
          </cell>
          <cell r="J302" t="str">
            <v/>
          </cell>
          <cell r="K302" t="str">
            <v>17</v>
          </cell>
          <cell r="L302" t="str">
            <v>✔</v>
          </cell>
          <cell r="M302" t="str">
            <v>-</v>
          </cell>
          <cell r="N302">
            <v>1</v>
          </cell>
          <cell r="O302" t="str">
            <v>EA</v>
          </cell>
          <cell r="P302" t="str">
            <v>100 mL</v>
          </cell>
          <cell r="Q302">
            <v>1</v>
          </cell>
          <cell r="R302">
            <v>23.14</v>
          </cell>
          <cell r="S302">
            <v>0</v>
          </cell>
          <cell r="T302" t="str">
            <v/>
          </cell>
          <cell r="U302">
            <v>23.14</v>
          </cell>
          <cell r="V302">
            <v>0.7117</v>
          </cell>
          <cell r="W302">
            <v>80.260000000000005</v>
          </cell>
          <cell r="X302" t="str">
            <v>ZTEN</v>
          </cell>
          <cell r="Y302" t="str">
            <v>4100</v>
          </cell>
          <cell r="Z302" t="str">
            <v>BWST</v>
          </cell>
          <cell r="AA302">
            <v>0.55000000000000004</v>
          </cell>
          <cell r="AB302" t="e">
            <v>#N/A</v>
          </cell>
          <cell r="AC302" t="e">
            <v>#N/A</v>
          </cell>
          <cell r="AD302">
            <v>28.28</v>
          </cell>
          <cell r="AE302">
            <v>51.42</v>
          </cell>
          <cell r="AF302">
            <v>51.42</v>
          </cell>
          <cell r="AG302">
            <v>0.23</v>
          </cell>
          <cell r="AH302">
            <v>63.25</v>
          </cell>
        </row>
        <row r="303">
          <cell r="F303" t="str">
            <v>BWSTL0642-500</v>
          </cell>
          <cell r="G303" t="str">
            <v>NA PYRUVATE 100 MM</v>
          </cell>
          <cell r="H303" t="str">
            <v>✔</v>
          </cell>
          <cell r="I303" t="str">
            <v>🔆</v>
          </cell>
          <cell r="J303" t="str">
            <v/>
          </cell>
          <cell r="K303" t="str">
            <v>0</v>
          </cell>
          <cell r="L303" t="str">
            <v>✔</v>
          </cell>
          <cell r="M303" t="str">
            <v>-</v>
          </cell>
          <cell r="N303">
            <v>1</v>
          </cell>
          <cell r="O303" t="str">
            <v>EA</v>
          </cell>
          <cell r="P303" t="str">
            <v>500 mL</v>
          </cell>
          <cell r="Q303">
            <v>1</v>
          </cell>
          <cell r="R303">
            <v>43.07</v>
          </cell>
          <cell r="S303">
            <v>0</v>
          </cell>
          <cell r="T303" t="str">
            <v/>
          </cell>
          <cell r="U303">
            <v>43.07</v>
          </cell>
          <cell r="V303">
            <v>0.60189999999999999</v>
          </cell>
          <cell r="W303">
            <v>108.2</v>
          </cell>
          <cell r="X303" t="str">
            <v>ZTEN</v>
          </cell>
          <cell r="Y303" t="str">
            <v>4100</v>
          </cell>
          <cell r="Z303" t="str">
            <v>BWST</v>
          </cell>
          <cell r="AA303">
            <v>0.55000000000000004</v>
          </cell>
          <cell r="AB303" t="e">
            <v>#N/A</v>
          </cell>
          <cell r="AC303" t="e">
            <v>#N/A</v>
          </cell>
          <cell r="AD303">
            <v>52.64</v>
          </cell>
          <cell r="AE303">
            <v>95.71</v>
          </cell>
          <cell r="AF303">
            <v>95.71</v>
          </cell>
          <cell r="AG303">
            <v>0.23</v>
          </cell>
          <cell r="AH303">
            <v>117.72</v>
          </cell>
        </row>
        <row r="304">
          <cell r="F304" t="str">
            <v>BWSTL0643-500</v>
          </cell>
          <cell r="G304" t="str">
            <v>POTASSIUM CHLORIDE 0,075 M</v>
          </cell>
          <cell r="H304" t="str">
            <v>✔</v>
          </cell>
          <cell r="I304" t="str">
            <v>🔆</v>
          </cell>
          <cell r="J304" t="str">
            <v/>
          </cell>
          <cell r="K304" t="str">
            <v>18</v>
          </cell>
          <cell r="L304" t="str">
            <v>✔</v>
          </cell>
          <cell r="M304" t="str">
            <v>-</v>
          </cell>
          <cell r="N304">
            <v>1</v>
          </cell>
          <cell r="O304" t="str">
            <v>EA</v>
          </cell>
          <cell r="P304" t="str">
            <v>500 mL</v>
          </cell>
          <cell r="Q304">
            <v>1</v>
          </cell>
          <cell r="R304">
            <v>21.24</v>
          </cell>
          <cell r="S304">
            <v>0</v>
          </cell>
          <cell r="T304" t="str">
            <v/>
          </cell>
          <cell r="U304">
            <v>21.24</v>
          </cell>
          <cell r="V304">
            <v>0.65549999999999997</v>
          </cell>
          <cell r="W304">
            <v>61.65</v>
          </cell>
          <cell r="X304" t="str">
            <v>ZTEN</v>
          </cell>
          <cell r="Y304" t="str">
            <v>4100</v>
          </cell>
          <cell r="Z304" t="str">
            <v>BWST</v>
          </cell>
          <cell r="AA304">
            <v>0.55000000000000004</v>
          </cell>
          <cell r="AB304" t="e">
            <v>#N/A</v>
          </cell>
          <cell r="AC304" t="e">
            <v>#N/A</v>
          </cell>
          <cell r="AD304">
            <v>25.96</v>
          </cell>
          <cell r="AE304">
            <v>47.2</v>
          </cell>
          <cell r="AF304">
            <v>47.2</v>
          </cell>
          <cell r="AG304">
            <v>0.23</v>
          </cell>
          <cell r="AH304">
            <v>58.06</v>
          </cell>
        </row>
        <row r="305">
          <cell r="F305" t="str">
            <v>BWSTL0680-100</v>
          </cell>
          <cell r="G305" t="str">
            <v>NA BICARBONATE 7,5 %</v>
          </cell>
          <cell r="H305" t="str">
            <v>✔</v>
          </cell>
          <cell r="I305" t="str">
            <v>🔆</v>
          </cell>
          <cell r="J305" t="str">
            <v/>
          </cell>
          <cell r="K305" t="str">
            <v>0</v>
          </cell>
          <cell r="L305" t="str">
            <v>✔</v>
          </cell>
          <cell r="M305" t="str">
            <v>-</v>
          </cell>
          <cell r="N305">
            <v>1</v>
          </cell>
          <cell r="O305" t="str">
            <v>EA</v>
          </cell>
          <cell r="P305" t="str">
            <v>100 mL</v>
          </cell>
          <cell r="Q305">
            <v>1</v>
          </cell>
          <cell r="R305">
            <v>13.44</v>
          </cell>
          <cell r="S305">
            <v>0</v>
          </cell>
          <cell r="T305" t="str">
            <v/>
          </cell>
          <cell r="U305">
            <v>13.44</v>
          </cell>
          <cell r="V305">
            <v>0.63439999999999996</v>
          </cell>
          <cell r="W305">
            <v>36.76</v>
          </cell>
          <cell r="X305" t="str">
            <v>ZTEN</v>
          </cell>
          <cell r="Y305" t="str">
            <v>4100</v>
          </cell>
          <cell r="Z305" t="str">
            <v>BWST</v>
          </cell>
          <cell r="AA305">
            <v>0.55000000000000004</v>
          </cell>
          <cell r="AB305" t="e">
            <v>#N/A</v>
          </cell>
          <cell r="AC305" t="e">
            <v>#N/A</v>
          </cell>
          <cell r="AD305">
            <v>16.43</v>
          </cell>
          <cell r="AE305">
            <v>29.87</v>
          </cell>
          <cell r="AF305">
            <v>29.87</v>
          </cell>
          <cell r="AG305">
            <v>0.23</v>
          </cell>
          <cell r="AH305">
            <v>36.74</v>
          </cell>
        </row>
        <row r="306">
          <cell r="F306" t="str">
            <v>BWSTL0909-100</v>
          </cell>
          <cell r="G306" t="str">
            <v>TRYPSIN 0,25 % IN PBS W/O CA W/O MG W/</v>
          </cell>
          <cell r="H306" t="str">
            <v>✔</v>
          </cell>
          <cell r="I306" t="str">
            <v/>
          </cell>
          <cell r="J306" t="str">
            <v>Lab Reagent containing ABP</v>
          </cell>
          <cell r="K306" t="str">
            <v>0</v>
          </cell>
          <cell r="L306" t="str">
            <v>✔</v>
          </cell>
          <cell r="M306" t="str">
            <v>-</v>
          </cell>
          <cell r="N306">
            <v>1</v>
          </cell>
          <cell r="O306" t="str">
            <v>EA</v>
          </cell>
          <cell r="P306" t="str">
            <v>100 mL</v>
          </cell>
          <cell r="Q306">
            <v>1</v>
          </cell>
          <cell r="R306">
            <v>28.74</v>
          </cell>
          <cell r="S306">
            <v>0</v>
          </cell>
          <cell r="T306" t="str">
            <v/>
          </cell>
          <cell r="U306">
            <v>28.74</v>
          </cell>
          <cell r="V306">
            <v>0.62829999999999997</v>
          </cell>
          <cell r="W306">
            <v>77.319999999999993</v>
          </cell>
          <cell r="X306" t="str">
            <v>ZTEN</v>
          </cell>
          <cell r="Y306" t="str">
            <v>4100</v>
          </cell>
          <cell r="Z306" t="str">
            <v>BWST</v>
          </cell>
          <cell r="AA306">
            <v>0.55000000000000004</v>
          </cell>
          <cell r="AB306" t="e">
            <v>#N/A</v>
          </cell>
          <cell r="AC306" t="e">
            <v>#N/A</v>
          </cell>
          <cell r="AD306">
            <v>35.130000000000003</v>
          </cell>
          <cell r="AE306">
            <v>63.87</v>
          </cell>
          <cell r="AF306">
            <v>63.87</v>
          </cell>
          <cell r="AG306">
            <v>0.23</v>
          </cell>
          <cell r="AH306">
            <v>78.56</v>
          </cell>
        </row>
        <row r="307">
          <cell r="F307" t="str">
            <v>BWSTL0910-100</v>
          </cell>
          <cell r="G307" t="str">
            <v>TRYPSIN 0,25 % IN PBS W/O CA W/O MG</v>
          </cell>
          <cell r="H307" t="str">
            <v>✔</v>
          </cell>
          <cell r="I307" t="str">
            <v/>
          </cell>
          <cell r="J307" t="str">
            <v>Lab Reagent containing ABP</v>
          </cell>
          <cell r="K307" t="str">
            <v>69</v>
          </cell>
          <cell r="L307" t="str">
            <v>✔</v>
          </cell>
          <cell r="M307" t="str">
            <v>-</v>
          </cell>
          <cell r="N307">
            <v>1</v>
          </cell>
          <cell r="O307" t="str">
            <v>EA</v>
          </cell>
          <cell r="P307" t="str">
            <v>100 mL</v>
          </cell>
          <cell r="Q307">
            <v>1</v>
          </cell>
          <cell r="R307">
            <v>19.920000000000002</v>
          </cell>
          <cell r="S307">
            <v>0</v>
          </cell>
          <cell r="T307" t="str">
            <v/>
          </cell>
          <cell r="U307">
            <v>19.920000000000002</v>
          </cell>
          <cell r="V307">
            <v>0.65480000000000005</v>
          </cell>
          <cell r="W307">
            <v>57.7</v>
          </cell>
          <cell r="X307" t="str">
            <v>ZTEN</v>
          </cell>
          <cell r="Y307" t="str">
            <v>4100</v>
          </cell>
          <cell r="Z307" t="str">
            <v>BWST</v>
          </cell>
          <cell r="AA307">
            <v>0.55000000000000004</v>
          </cell>
          <cell r="AB307" t="e">
            <v>#N/A</v>
          </cell>
          <cell r="AC307" t="e">
            <v>#N/A</v>
          </cell>
          <cell r="AD307">
            <v>24.35</v>
          </cell>
          <cell r="AE307">
            <v>44.27</v>
          </cell>
          <cell r="AF307">
            <v>44.27</v>
          </cell>
          <cell r="AG307">
            <v>0.23</v>
          </cell>
          <cell r="AH307">
            <v>54.45</v>
          </cell>
        </row>
        <row r="308">
          <cell r="F308" t="str">
            <v>BWSTL0930-500</v>
          </cell>
          <cell r="G308" t="str">
            <v>TRYPSIN-EDTA 1X W/O CA W/O MG W PHENOL R</v>
          </cell>
          <cell r="H308" t="str">
            <v>✔</v>
          </cell>
          <cell r="I308" t="str">
            <v>🔆</v>
          </cell>
          <cell r="J308" t="str">
            <v/>
          </cell>
          <cell r="K308" t="str">
            <v>9</v>
          </cell>
          <cell r="L308" t="str">
            <v>✔</v>
          </cell>
          <cell r="M308" t="str">
            <v>-</v>
          </cell>
          <cell r="N308">
            <v>1</v>
          </cell>
          <cell r="O308" t="str">
            <v>EA</v>
          </cell>
          <cell r="P308" t="str">
            <v>500 mL</v>
          </cell>
          <cell r="Q308">
            <v>1</v>
          </cell>
          <cell r="R308">
            <v>86.33</v>
          </cell>
          <cell r="S308">
            <v>0</v>
          </cell>
          <cell r="T308" t="str">
            <v/>
          </cell>
          <cell r="U308">
            <v>86.33</v>
          </cell>
          <cell r="V308">
            <v>0.69259999999999999</v>
          </cell>
          <cell r="W308">
            <v>280.85000000000002</v>
          </cell>
          <cell r="X308" t="str">
            <v>ZTEN</v>
          </cell>
          <cell r="Y308" t="str">
            <v>4100</v>
          </cell>
          <cell r="Z308" t="str">
            <v>BWST</v>
          </cell>
          <cell r="AA308">
            <v>0.55000000000000004</v>
          </cell>
          <cell r="AB308" t="e">
            <v>#N/A</v>
          </cell>
          <cell r="AC308" t="e">
            <v>#N/A</v>
          </cell>
          <cell r="AD308">
            <v>105.51</v>
          </cell>
          <cell r="AE308">
            <v>191.84</v>
          </cell>
          <cell r="AF308">
            <v>191.84</v>
          </cell>
          <cell r="AG308">
            <v>0.23</v>
          </cell>
          <cell r="AH308">
            <v>235.96</v>
          </cell>
        </row>
        <row r="309">
          <cell r="F309" t="str">
            <v>BWSTL0931-500</v>
          </cell>
          <cell r="G309" t="str">
            <v>TRYPSIN 0,25% - EDTA IN HBSS W/O CA-MG</v>
          </cell>
          <cell r="H309" t="str">
            <v>✔</v>
          </cell>
          <cell r="I309" t="str">
            <v>🔆</v>
          </cell>
          <cell r="J309" t="str">
            <v/>
          </cell>
          <cell r="K309" t="str">
            <v>17</v>
          </cell>
          <cell r="L309" t="str">
            <v>✔</v>
          </cell>
          <cell r="M309" t="str">
            <v>-</v>
          </cell>
          <cell r="N309">
            <v>1</v>
          </cell>
          <cell r="O309" t="str">
            <v>EA</v>
          </cell>
          <cell r="P309" t="str">
            <v>500 mL</v>
          </cell>
          <cell r="Q309">
            <v>1</v>
          </cell>
          <cell r="R309">
            <v>88.04</v>
          </cell>
          <cell r="S309">
            <v>0</v>
          </cell>
          <cell r="T309" t="str">
            <v/>
          </cell>
          <cell r="U309">
            <v>88.04</v>
          </cell>
          <cell r="V309">
            <v>0.6865</v>
          </cell>
          <cell r="W309">
            <v>280.85000000000002</v>
          </cell>
          <cell r="X309" t="str">
            <v>ZTEN</v>
          </cell>
          <cell r="Y309" t="str">
            <v>4100</v>
          </cell>
          <cell r="Z309" t="str">
            <v>BWST</v>
          </cell>
          <cell r="AA309">
            <v>0.55000000000000004</v>
          </cell>
          <cell r="AB309" t="e">
            <v>#N/A</v>
          </cell>
          <cell r="AC309" t="e">
            <v>#N/A</v>
          </cell>
          <cell r="AD309">
            <v>107.6</v>
          </cell>
          <cell r="AE309">
            <v>195.64</v>
          </cell>
          <cell r="AF309">
            <v>195.64</v>
          </cell>
          <cell r="AG309">
            <v>0.23</v>
          </cell>
          <cell r="AH309">
            <v>240.64</v>
          </cell>
        </row>
        <row r="310">
          <cell r="F310" t="str">
            <v>BWSTL0932-100</v>
          </cell>
          <cell r="G310" t="str">
            <v>TRYPSIN 0,25% - EDTA 0,02% IN HBSS</v>
          </cell>
          <cell r="H310" t="str">
            <v>✔</v>
          </cell>
          <cell r="I310" t="str">
            <v/>
          </cell>
          <cell r="J310" t="str">
            <v>Lab Reagent containing ABP</v>
          </cell>
          <cell r="K310" t="str">
            <v>53</v>
          </cell>
          <cell r="L310" t="str">
            <v>✔</v>
          </cell>
          <cell r="M310" t="str">
            <v>-</v>
          </cell>
          <cell r="N310">
            <v>1</v>
          </cell>
          <cell r="O310" t="str">
            <v>EA</v>
          </cell>
          <cell r="P310" t="str">
            <v>100 mL</v>
          </cell>
          <cell r="Q310">
            <v>1</v>
          </cell>
          <cell r="R310">
            <v>27.55</v>
          </cell>
          <cell r="S310">
            <v>0</v>
          </cell>
          <cell r="T310" t="str">
            <v/>
          </cell>
          <cell r="U310">
            <v>27.55</v>
          </cell>
          <cell r="V310">
            <v>0.73419999999999996</v>
          </cell>
          <cell r="W310">
            <v>103.64</v>
          </cell>
          <cell r="X310" t="str">
            <v>ZTEN</v>
          </cell>
          <cell r="Y310" t="str">
            <v>4100</v>
          </cell>
          <cell r="Z310" t="str">
            <v>BWST</v>
          </cell>
          <cell r="AA310">
            <v>0.55000000000000004</v>
          </cell>
          <cell r="AB310" t="e">
            <v>#N/A</v>
          </cell>
          <cell r="AC310" t="e">
            <v>#N/A</v>
          </cell>
          <cell r="AD310">
            <v>33.67</v>
          </cell>
          <cell r="AE310">
            <v>61.22</v>
          </cell>
          <cell r="AF310">
            <v>61.22</v>
          </cell>
          <cell r="AG310">
            <v>0.23</v>
          </cell>
          <cell r="AH310">
            <v>75.3</v>
          </cell>
        </row>
        <row r="311">
          <cell r="F311" t="str">
            <v>BWSTL0940-100</v>
          </cell>
          <cell r="G311" t="str">
            <v>TRYPSIN-EDTA 1X IN PBS W/O CA W/O MG W/O</v>
          </cell>
          <cell r="H311" t="str">
            <v>✔</v>
          </cell>
          <cell r="I311" t="str">
            <v>🔆</v>
          </cell>
          <cell r="J311" t="str">
            <v>Lab Reagent containing ABP</v>
          </cell>
          <cell r="K311" t="str">
            <v>88</v>
          </cell>
          <cell r="L311" t="str">
            <v>✔</v>
          </cell>
          <cell r="M311" t="str">
            <v>-</v>
          </cell>
          <cell r="N311">
            <v>1</v>
          </cell>
          <cell r="O311" t="str">
            <v>EA</v>
          </cell>
          <cell r="P311" t="str">
            <v>100 mL</v>
          </cell>
          <cell r="Q311">
            <v>1</v>
          </cell>
          <cell r="R311">
            <v>18.059999999999999</v>
          </cell>
          <cell r="S311">
            <v>0</v>
          </cell>
          <cell r="T311" t="str">
            <v/>
          </cell>
          <cell r="U311">
            <v>18.059999999999999</v>
          </cell>
          <cell r="V311">
            <v>0.70679999999999998</v>
          </cell>
          <cell r="W311">
            <v>61.59</v>
          </cell>
          <cell r="X311" t="str">
            <v>ZTEN</v>
          </cell>
          <cell r="Y311" t="str">
            <v>4100</v>
          </cell>
          <cell r="Z311" t="str">
            <v>BWST</v>
          </cell>
          <cell r="AA311">
            <v>0.55000000000000004</v>
          </cell>
          <cell r="AB311" t="e">
            <v>#N/A</v>
          </cell>
          <cell r="AC311" t="e">
            <v>#N/A</v>
          </cell>
          <cell r="AD311">
            <v>22.07</v>
          </cell>
          <cell r="AE311">
            <v>40.130000000000003</v>
          </cell>
          <cell r="AF311">
            <v>40.130000000000003</v>
          </cell>
          <cell r="AG311">
            <v>0.23</v>
          </cell>
          <cell r="AH311">
            <v>49.36</v>
          </cell>
        </row>
        <row r="312">
          <cell r="F312" t="str">
            <v>BWSTL0940-500</v>
          </cell>
          <cell r="G312" t="str">
            <v>TRYPSIN-EDTA 1X IN PBS W/O CA W/O MG W/O</v>
          </cell>
          <cell r="H312" t="str">
            <v>✔</v>
          </cell>
          <cell r="I312" t="str">
            <v>🔆</v>
          </cell>
          <cell r="J312" t="str">
            <v>Lab Reagent containing ABP</v>
          </cell>
          <cell r="K312" t="str">
            <v>0</v>
          </cell>
          <cell r="L312" t="str">
            <v>✔</v>
          </cell>
          <cell r="M312" t="str">
            <v>-</v>
          </cell>
          <cell r="N312">
            <v>1</v>
          </cell>
          <cell r="O312" t="str">
            <v>EA</v>
          </cell>
          <cell r="P312" t="str">
            <v>500 mL</v>
          </cell>
          <cell r="Q312">
            <v>1</v>
          </cell>
          <cell r="R312">
            <v>85.71</v>
          </cell>
          <cell r="S312">
            <v>0</v>
          </cell>
          <cell r="T312" t="str">
            <v/>
          </cell>
          <cell r="U312">
            <v>85.71</v>
          </cell>
          <cell r="V312">
            <v>0.64370000000000005</v>
          </cell>
          <cell r="W312">
            <v>240.56</v>
          </cell>
          <cell r="X312" t="str">
            <v>ZTEN</v>
          </cell>
          <cell r="Y312" t="str">
            <v>4100</v>
          </cell>
          <cell r="Z312" t="str">
            <v>BWST</v>
          </cell>
          <cell r="AA312">
            <v>0.55000000000000004</v>
          </cell>
          <cell r="AB312" t="e">
            <v>#N/A</v>
          </cell>
          <cell r="AC312" t="e">
            <v>#N/A</v>
          </cell>
          <cell r="AD312">
            <v>104.76</v>
          </cell>
          <cell r="AE312">
            <v>190.47</v>
          </cell>
          <cell r="AF312">
            <v>190.47</v>
          </cell>
          <cell r="AG312">
            <v>0.23</v>
          </cell>
          <cell r="AH312">
            <v>234.28</v>
          </cell>
        </row>
        <row r="313">
          <cell r="F313" t="str">
            <v>BWSTP2066-1KG</v>
          </cell>
          <cell r="G313" t="str">
            <v>NA CHLORIDE</v>
          </cell>
          <cell r="H313" t="str">
            <v>✔</v>
          </cell>
          <cell r="I313" t="str">
            <v>🔆</v>
          </cell>
          <cell r="J313" t="str">
            <v/>
          </cell>
          <cell r="K313" t="str">
            <v>0</v>
          </cell>
          <cell r="L313" t="str">
            <v>✔</v>
          </cell>
          <cell r="M313" t="str">
            <v>-</v>
          </cell>
          <cell r="N313">
            <v>1</v>
          </cell>
          <cell r="O313" t="str">
            <v>EA</v>
          </cell>
          <cell r="P313" t="str">
            <v>1 kg</v>
          </cell>
          <cell r="Q313">
            <v>1</v>
          </cell>
          <cell r="R313">
            <v>101.95</v>
          </cell>
          <cell r="S313">
            <v>0</v>
          </cell>
          <cell r="T313" t="str">
            <v/>
          </cell>
          <cell r="U313">
            <v>101.95</v>
          </cell>
          <cell r="V313">
            <v>0.45250000000000001</v>
          </cell>
          <cell r="W313">
            <v>186.2</v>
          </cell>
          <cell r="X313" t="str">
            <v>ZTEN</v>
          </cell>
          <cell r="Y313" t="str">
            <v>4100</v>
          </cell>
          <cell r="Z313" t="str">
            <v>BWST</v>
          </cell>
          <cell r="AA313">
            <v>0.48249999999999998</v>
          </cell>
          <cell r="AB313" t="e">
            <v>#N/A</v>
          </cell>
          <cell r="AC313" t="e">
            <v>#N/A</v>
          </cell>
          <cell r="AD313">
            <v>95.05</v>
          </cell>
          <cell r="AE313">
            <v>197</v>
          </cell>
          <cell r="AF313">
            <v>197</v>
          </cell>
          <cell r="AG313">
            <v>0.23</v>
          </cell>
          <cell r="AH313">
            <v>242.31</v>
          </cell>
        </row>
        <row r="314">
          <cell r="F314" t="str">
            <v>BWSTP4020-5GR</v>
          </cell>
          <cell r="G314" t="str">
            <v>GENTAMYCYNA</v>
          </cell>
          <cell r="H314" t="str">
            <v>✔</v>
          </cell>
          <cell r="I314" t="str">
            <v>🔆</v>
          </cell>
          <cell r="J314" t="str">
            <v/>
          </cell>
          <cell r="K314" t="str">
            <v>10</v>
          </cell>
          <cell r="L314" t="str">
            <v>✔</v>
          </cell>
          <cell r="M314" t="str">
            <v>-</v>
          </cell>
          <cell r="N314">
            <v>1</v>
          </cell>
          <cell r="O314" t="str">
            <v>EA</v>
          </cell>
          <cell r="P314" t="str">
            <v>5 g</v>
          </cell>
          <cell r="Q314">
            <v>1</v>
          </cell>
          <cell r="R314">
            <v>92.66</v>
          </cell>
          <cell r="S314">
            <v>0</v>
          </cell>
          <cell r="T314" t="str">
            <v/>
          </cell>
          <cell r="U314">
            <v>92.66</v>
          </cell>
          <cell r="V314">
            <v>0.60199999999999998</v>
          </cell>
          <cell r="W314">
            <v>232.84</v>
          </cell>
          <cell r="X314" t="str">
            <v>ZTEN</v>
          </cell>
          <cell r="Y314" t="str">
            <v>4100</v>
          </cell>
          <cell r="Z314" t="str">
            <v>BWST</v>
          </cell>
          <cell r="AA314">
            <v>0.55000000000000004</v>
          </cell>
          <cell r="AB314" t="e">
            <v>#N/A</v>
          </cell>
          <cell r="AC314" t="e">
            <v>#N/A</v>
          </cell>
          <cell r="AD314">
            <v>113.25</v>
          </cell>
          <cell r="AE314">
            <v>205.91</v>
          </cell>
          <cell r="AF314">
            <v>205.91</v>
          </cell>
          <cell r="AG314">
            <v>0.23</v>
          </cell>
          <cell r="AH314">
            <v>253.27</v>
          </cell>
        </row>
        <row r="315">
          <cell r="F315" t="str">
            <v>BWSTP4030-250MG</v>
          </cell>
          <cell r="G315" t="str">
            <v>AMPHOTERICIN B - 250MG</v>
          </cell>
          <cell r="H315" t="str">
            <v>✔</v>
          </cell>
          <cell r="I315" t="str">
            <v/>
          </cell>
          <cell r="J315" t="str">
            <v>Other by-product</v>
          </cell>
          <cell r="K315" t="str">
            <v>0</v>
          </cell>
          <cell r="L315" t="str">
            <v>✔</v>
          </cell>
          <cell r="M315" t="str">
            <v>-</v>
          </cell>
          <cell r="N315">
            <v>1</v>
          </cell>
          <cell r="O315" t="str">
            <v>EA</v>
          </cell>
          <cell r="P315" t="str">
            <v>250 mg</v>
          </cell>
          <cell r="Q315">
            <v>1</v>
          </cell>
          <cell r="R315">
            <v>101.95</v>
          </cell>
          <cell r="S315">
            <v>0</v>
          </cell>
          <cell r="T315" t="str">
            <v/>
          </cell>
          <cell r="U315">
            <v>101.95</v>
          </cell>
          <cell r="V315">
            <v>0.50239999999999996</v>
          </cell>
          <cell r="W315">
            <v>204.9</v>
          </cell>
          <cell r="X315" t="str">
            <v>ZTEN</v>
          </cell>
          <cell r="Y315" t="str">
            <v>4100</v>
          </cell>
          <cell r="Z315" t="str">
            <v>BWST</v>
          </cell>
          <cell r="AA315">
            <v>0.5</v>
          </cell>
          <cell r="AB315" t="e">
            <v>#N/A</v>
          </cell>
          <cell r="AC315" t="e">
            <v>#N/A</v>
          </cell>
          <cell r="AD315">
            <v>101.95</v>
          </cell>
          <cell r="AE315">
            <v>203.9</v>
          </cell>
          <cell r="AF315">
            <v>203.9</v>
          </cell>
          <cell r="AG315">
            <v>0.23</v>
          </cell>
          <cell r="AH315">
            <v>250.8</v>
          </cell>
        </row>
        <row r="316">
          <cell r="F316" t="str">
            <v>BWSTP5648-10GR</v>
          </cell>
          <cell r="G316" t="str">
            <v>PHENOL RED SODIUM SALT</v>
          </cell>
          <cell r="H316" t="str">
            <v>✔</v>
          </cell>
          <cell r="I316" t="str">
            <v/>
          </cell>
          <cell r="J316" t="str">
            <v/>
          </cell>
          <cell r="K316" t="str">
            <v>0</v>
          </cell>
          <cell r="L316" t="str">
            <v>✔</v>
          </cell>
          <cell r="M316" t="str">
            <v>-</v>
          </cell>
          <cell r="N316">
            <v>1</v>
          </cell>
          <cell r="O316" t="str">
            <v>EA</v>
          </cell>
          <cell r="P316" t="str">
            <v>10 g</v>
          </cell>
          <cell r="Q316">
            <v>1</v>
          </cell>
          <cell r="R316">
            <v>106.57</v>
          </cell>
          <cell r="S316">
            <v>0</v>
          </cell>
          <cell r="T316" t="str">
            <v/>
          </cell>
          <cell r="U316">
            <v>106.57</v>
          </cell>
          <cell r="V316">
            <v>0.47989999999999999</v>
          </cell>
          <cell r="W316">
            <v>204.9</v>
          </cell>
          <cell r="X316" t="str">
            <v>ZTEN</v>
          </cell>
          <cell r="Y316" t="str">
            <v>4100</v>
          </cell>
          <cell r="Z316" t="str">
            <v>BWST</v>
          </cell>
          <cell r="AA316">
            <v>0.50990000000000002</v>
          </cell>
          <cell r="AB316" t="e">
            <v>#N/A</v>
          </cell>
          <cell r="AC316" t="e">
            <v>#N/A</v>
          </cell>
          <cell r="AD316">
            <v>110.88</v>
          </cell>
          <cell r="AE316">
            <v>217.45</v>
          </cell>
          <cell r="AF316">
            <v>217.45</v>
          </cell>
          <cell r="AG316">
            <v>0.23</v>
          </cell>
          <cell r="AH316">
            <v>267.45999999999998</v>
          </cell>
        </row>
        <row r="317">
          <cell r="F317" t="str">
            <v>BWSTP6154-100GR</v>
          </cell>
          <cell r="G317" t="str">
            <v>ALBUMINA Z SUROWICY BYDLĘDCEJ 100GR</v>
          </cell>
          <cell r="H317" t="str">
            <v>✔</v>
          </cell>
          <cell r="I317" t="str">
            <v>🔆</v>
          </cell>
          <cell r="J317" t="str">
            <v>Blood &amp; blood products</v>
          </cell>
          <cell r="K317" t="str">
            <v>0</v>
          </cell>
          <cell r="L317" t="str">
            <v>✔</v>
          </cell>
          <cell r="M317" t="str">
            <v>-</v>
          </cell>
          <cell r="N317">
            <v>1</v>
          </cell>
          <cell r="O317" t="str">
            <v>EA</v>
          </cell>
          <cell r="P317" t="str">
            <v>100 g</v>
          </cell>
          <cell r="Q317">
            <v>1</v>
          </cell>
          <cell r="R317">
            <v>233.15</v>
          </cell>
          <cell r="S317">
            <v>0</v>
          </cell>
          <cell r="T317" t="str">
            <v/>
          </cell>
          <cell r="U317">
            <v>233.15</v>
          </cell>
          <cell r="V317">
            <v>0.45269999999999999</v>
          </cell>
          <cell r="W317">
            <v>425.98</v>
          </cell>
          <cell r="X317" t="str">
            <v>ZTEN</v>
          </cell>
          <cell r="Y317" t="str">
            <v>2501</v>
          </cell>
          <cell r="Z317" t="str">
            <v>BWST</v>
          </cell>
          <cell r="AA317">
            <v>0.5</v>
          </cell>
          <cell r="AB317" t="e">
            <v>#N/A</v>
          </cell>
          <cell r="AC317" t="e">
            <v>#N/A</v>
          </cell>
          <cell r="AD317">
            <v>233.15</v>
          </cell>
          <cell r="AE317">
            <v>466.3</v>
          </cell>
          <cell r="AF317">
            <v>466.3</v>
          </cell>
          <cell r="AG317">
            <v>0.23</v>
          </cell>
          <cell r="AH317">
            <v>573.54999999999995</v>
          </cell>
        </row>
        <row r="318">
          <cell r="F318" t="str">
            <v>BWSTP6156-100GR</v>
          </cell>
          <cell r="G318" t="str">
            <v>BOVINE SERUM ALBUMIN FA FREE (LYOPHILIS)</v>
          </cell>
          <cell r="H318" t="str">
            <v>✔</v>
          </cell>
          <cell r="I318" t="str">
            <v>🔆</v>
          </cell>
          <cell r="J318" t="str">
            <v>Blood &amp; blood products</v>
          </cell>
          <cell r="K318" t="str">
            <v>0</v>
          </cell>
          <cell r="L318" t="str">
            <v>✔</v>
          </cell>
          <cell r="M318" t="str">
            <v>-</v>
          </cell>
          <cell r="N318">
            <v>1</v>
          </cell>
          <cell r="O318" t="str">
            <v>EA</v>
          </cell>
          <cell r="P318" t="str">
            <v>100 g</v>
          </cell>
          <cell r="Q318">
            <v>1</v>
          </cell>
          <cell r="R318">
            <v>551.07000000000005</v>
          </cell>
          <cell r="S318">
            <v>0</v>
          </cell>
          <cell r="T318" t="str">
            <v/>
          </cell>
          <cell r="U318">
            <v>551.07000000000005</v>
          </cell>
          <cell r="V318">
            <v>0.64239999999999997</v>
          </cell>
          <cell r="W318">
            <v>1540.87</v>
          </cell>
          <cell r="X318" t="str">
            <v>ZTEN</v>
          </cell>
          <cell r="Y318" t="str">
            <v>2501</v>
          </cell>
          <cell r="Z318" t="str">
            <v>BWST</v>
          </cell>
          <cell r="AA318">
            <v>0.55000000000000004</v>
          </cell>
          <cell r="AB318" t="e">
            <v>#N/A</v>
          </cell>
          <cell r="AC318" t="e">
            <v>#N/A</v>
          </cell>
          <cell r="AD318">
            <v>673.53</v>
          </cell>
          <cell r="AE318">
            <v>1224.5999999999999</v>
          </cell>
          <cell r="AF318">
            <v>1224.5999999999999</v>
          </cell>
          <cell r="AG318">
            <v>0.23</v>
          </cell>
          <cell r="AH318">
            <v>1506.26</v>
          </cell>
        </row>
        <row r="319">
          <cell r="F319" t="str">
            <v>BWSTS1400-500</v>
          </cell>
          <cell r="G319" t="str">
            <v>FETAl BOVINE SERUM (EU ORIGIN)</v>
          </cell>
          <cell r="H319" t="str">
            <v>✔</v>
          </cell>
          <cell r="I319" t="str">
            <v>🔆</v>
          </cell>
          <cell r="J319" t="str">
            <v>Blood &amp; blood products</v>
          </cell>
          <cell r="K319" t="str">
            <v>0</v>
          </cell>
          <cell r="L319" t="str">
            <v>✔</v>
          </cell>
          <cell r="M319" t="str">
            <v>-</v>
          </cell>
          <cell r="N319">
            <v>1</v>
          </cell>
          <cell r="O319" t="str">
            <v>EA</v>
          </cell>
          <cell r="P319" t="str">
            <v>500 mL</v>
          </cell>
          <cell r="Q319">
            <v>1</v>
          </cell>
          <cell r="R319">
            <v>635.85</v>
          </cell>
          <cell r="S319">
            <v>0</v>
          </cell>
          <cell r="T319" t="str">
            <v/>
          </cell>
          <cell r="U319">
            <v>635.85</v>
          </cell>
          <cell r="V319">
            <v>0.53349999999999997</v>
          </cell>
          <cell r="W319">
            <v>1363.16</v>
          </cell>
          <cell r="X319" t="str">
            <v>ZTEN</v>
          </cell>
          <cell r="Y319" t="str">
            <v>2501</v>
          </cell>
          <cell r="Z319" t="str">
            <v>BWST</v>
          </cell>
          <cell r="AA319">
            <v>0.5635</v>
          </cell>
          <cell r="AB319" t="e">
            <v>#N/A</v>
          </cell>
          <cell r="AC319" t="e">
            <v>#N/A</v>
          </cell>
          <cell r="AD319">
            <v>820.85</v>
          </cell>
          <cell r="AE319">
            <v>1456.7</v>
          </cell>
          <cell r="AF319">
            <v>1456.7</v>
          </cell>
          <cell r="AG319">
            <v>0.23</v>
          </cell>
          <cell r="AH319">
            <v>1791.74</v>
          </cell>
        </row>
        <row r="320">
          <cell r="F320" t="str">
            <v>BWSTS140F-500</v>
          </cell>
          <cell r="G320" t="str">
            <v>FETAl BOVINE SERUM (EU) CS - 500ML</v>
          </cell>
          <cell r="H320" t="str">
            <v>✔</v>
          </cell>
          <cell r="I320" t="str">
            <v>🔆</v>
          </cell>
          <cell r="J320" t="str">
            <v/>
          </cell>
          <cell r="K320" t="str">
            <v>0</v>
          </cell>
          <cell r="L320" t="str">
            <v>✔</v>
          </cell>
          <cell r="M320" t="str">
            <v>-</v>
          </cell>
          <cell r="N320">
            <v>1</v>
          </cell>
          <cell r="O320" t="str">
            <v>EA</v>
          </cell>
          <cell r="P320" t="str">
            <v>500 mL</v>
          </cell>
          <cell r="Q320">
            <v>1</v>
          </cell>
          <cell r="R320">
            <v>839.32</v>
          </cell>
          <cell r="S320">
            <v>0</v>
          </cell>
          <cell r="T320" t="str">
            <v/>
          </cell>
          <cell r="U320">
            <v>839.32</v>
          </cell>
          <cell r="V320">
            <v>0.50249999999999995</v>
          </cell>
          <cell r="W320">
            <v>1686.92</v>
          </cell>
          <cell r="X320" t="str">
            <v>ZTEN</v>
          </cell>
          <cell r="Y320" t="str">
            <v>2501</v>
          </cell>
          <cell r="Z320" t="str">
            <v>BWST</v>
          </cell>
          <cell r="AA320">
            <v>0.53249999999999997</v>
          </cell>
          <cell r="AB320" t="e">
            <v>#N/A</v>
          </cell>
          <cell r="AC320" t="e">
            <v>#N/A</v>
          </cell>
          <cell r="AD320">
            <v>956.02</v>
          </cell>
          <cell r="AE320">
            <v>1795.34</v>
          </cell>
          <cell r="AF320">
            <v>1795.34</v>
          </cell>
          <cell r="AG320">
            <v>0.23</v>
          </cell>
          <cell r="AH320">
            <v>2208.27</v>
          </cell>
        </row>
        <row r="321">
          <cell r="F321" t="str">
            <v>BWSTS140H-500</v>
          </cell>
          <cell r="G321" t="str">
            <v>FETAl BOVINE SERUM (EU) HI - 500ML</v>
          </cell>
          <cell r="H321" t="str">
            <v>✔</v>
          </cell>
          <cell r="I321" t="str">
            <v>🔆</v>
          </cell>
          <cell r="J321" t="str">
            <v>Blood &amp; blood products</v>
          </cell>
          <cell r="K321" t="str">
            <v>0</v>
          </cell>
          <cell r="L321" t="str">
            <v>✔</v>
          </cell>
          <cell r="M321" t="str">
            <v>-</v>
          </cell>
          <cell r="N321">
            <v>1</v>
          </cell>
          <cell r="O321" t="str">
            <v>EA</v>
          </cell>
          <cell r="P321" t="str">
            <v>500 mL</v>
          </cell>
          <cell r="Q321">
            <v>1</v>
          </cell>
          <cell r="R321">
            <v>646.45000000000005</v>
          </cell>
          <cell r="S321">
            <v>0</v>
          </cell>
          <cell r="T321" t="str">
            <v/>
          </cell>
          <cell r="U321">
            <v>646.45000000000005</v>
          </cell>
          <cell r="V321">
            <v>0.53310000000000002</v>
          </cell>
          <cell r="W321">
            <v>1384.46</v>
          </cell>
          <cell r="X321" t="str">
            <v>ZTEN</v>
          </cell>
          <cell r="Y321" t="str">
            <v>2501</v>
          </cell>
          <cell r="Z321" t="str">
            <v>BWST</v>
          </cell>
          <cell r="AA321">
            <v>0.56310000000000004</v>
          </cell>
          <cell r="AB321" t="e">
            <v>#N/A</v>
          </cell>
          <cell r="AC321" t="e">
            <v>#N/A</v>
          </cell>
          <cell r="AD321">
            <v>833.18</v>
          </cell>
          <cell r="AE321">
            <v>1479.63</v>
          </cell>
          <cell r="AF321">
            <v>1479.63</v>
          </cell>
          <cell r="AG321">
            <v>0.23</v>
          </cell>
          <cell r="AH321">
            <v>1819.94</v>
          </cell>
        </row>
        <row r="322">
          <cell r="F322" t="str">
            <v>BWSTS1810-500</v>
          </cell>
          <cell r="G322" t="str">
            <v>FETAL BOVINE SERUM (S.AMERICA ORIGIN)</v>
          </cell>
          <cell r="H322" t="str">
            <v>✔</v>
          </cell>
          <cell r="I322" t="str">
            <v>🔆</v>
          </cell>
          <cell r="J322" t="str">
            <v>Blood &amp; blood products</v>
          </cell>
          <cell r="K322" t="str">
            <v>0</v>
          </cell>
          <cell r="L322" t="str">
            <v>✔</v>
          </cell>
          <cell r="M322" t="str">
            <v>-</v>
          </cell>
          <cell r="N322">
            <v>1</v>
          </cell>
          <cell r="O322" t="str">
            <v>EA</v>
          </cell>
          <cell r="P322" t="str">
            <v>500 mL</v>
          </cell>
          <cell r="Q322">
            <v>1</v>
          </cell>
          <cell r="R322">
            <v>635.85</v>
          </cell>
          <cell r="S322">
            <v>0</v>
          </cell>
          <cell r="T322" t="str">
            <v/>
          </cell>
          <cell r="U322">
            <v>635.85</v>
          </cell>
          <cell r="V322">
            <v>0.53349999999999997</v>
          </cell>
          <cell r="W322">
            <v>1363.16</v>
          </cell>
          <cell r="X322" t="str">
            <v>ZTEN</v>
          </cell>
          <cell r="Y322" t="str">
            <v>2501</v>
          </cell>
          <cell r="Z322" t="str">
            <v>BWST</v>
          </cell>
          <cell r="AA322">
            <v>0.5635</v>
          </cell>
          <cell r="AB322" t="e">
            <v>#N/A</v>
          </cell>
          <cell r="AC322" t="e">
            <v>#N/A</v>
          </cell>
          <cell r="AD322">
            <v>820.85</v>
          </cell>
          <cell r="AE322">
            <v>1456.7</v>
          </cell>
          <cell r="AF322">
            <v>1456.7</v>
          </cell>
          <cell r="AG322">
            <v>0.23</v>
          </cell>
          <cell r="AH322">
            <v>1791.74</v>
          </cell>
        </row>
        <row r="323">
          <cell r="F323" t="str">
            <v>BWSTS181B-100</v>
          </cell>
          <cell r="G323" t="str">
            <v>FETAL BOVINE SERUM (S.AMER ORIG) PREMIUM</v>
          </cell>
          <cell r="H323" t="str">
            <v>✔</v>
          </cell>
          <cell r="I323" t="str">
            <v>🔆</v>
          </cell>
          <cell r="J323" t="str">
            <v>Blood &amp; blood products</v>
          </cell>
          <cell r="K323" t="str">
            <v>0</v>
          </cell>
          <cell r="L323" t="str">
            <v>✔</v>
          </cell>
          <cell r="M323" t="str">
            <v>-</v>
          </cell>
          <cell r="N323">
            <v>1</v>
          </cell>
          <cell r="O323" t="str">
            <v>EA</v>
          </cell>
          <cell r="P323" t="str">
            <v>100 mL</v>
          </cell>
          <cell r="Q323">
            <v>1</v>
          </cell>
          <cell r="R323">
            <v>146.25</v>
          </cell>
          <cell r="S323">
            <v>0</v>
          </cell>
          <cell r="T323" t="str">
            <v/>
          </cell>
          <cell r="U323">
            <v>146.25</v>
          </cell>
          <cell r="V323">
            <v>0.54830000000000001</v>
          </cell>
          <cell r="W323">
            <v>323.76</v>
          </cell>
          <cell r="X323" t="str">
            <v>ZTEN</v>
          </cell>
          <cell r="Y323" t="str">
            <v>2501</v>
          </cell>
          <cell r="Z323" t="str">
            <v>BWST</v>
          </cell>
          <cell r="AA323">
            <v>0.57830000000000004</v>
          </cell>
          <cell r="AB323" t="e">
            <v>#N/A</v>
          </cell>
          <cell r="AC323" t="e">
            <v>#N/A</v>
          </cell>
          <cell r="AD323">
            <v>200.56</v>
          </cell>
          <cell r="AE323">
            <v>346.81</v>
          </cell>
          <cell r="AF323">
            <v>346.81</v>
          </cell>
          <cell r="AG323">
            <v>0.23</v>
          </cell>
          <cell r="AH323">
            <v>426.58</v>
          </cell>
        </row>
        <row r="324">
          <cell r="F324" t="str">
            <v>BWSTS181F-500</v>
          </cell>
          <cell r="G324" t="str">
            <v>FETAL BOVINE SERUM (S.AMERICA ORIG) C.ST</v>
          </cell>
          <cell r="H324" t="str">
            <v>✔</v>
          </cell>
          <cell r="I324" t="str">
            <v>🔆</v>
          </cell>
          <cell r="J324" t="str">
            <v>Blood &amp; blood products</v>
          </cell>
          <cell r="K324" t="str">
            <v>0</v>
          </cell>
          <cell r="L324" t="str">
            <v>✔</v>
          </cell>
          <cell r="M324" t="str">
            <v>-</v>
          </cell>
          <cell r="N324">
            <v>1</v>
          </cell>
          <cell r="O324" t="str">
            <v>EA</v>
          </cell>
          <cell r="P324" t="str">
            <v>500 mL</v>
          </cell>
          <cell r="Q324">
            <v>1</v>
          </cell>
          <cell r="R324">
            <v>839.32</v>
          </cell>
          <cell r="S324">
            <v>0</v>
          </cell>
          <cell r="T324" t="str">
            <v/>
          </cell>
          <cell r="U324">
            <v>839.32</v>
          </cell>
          <cell r="V324">
            <v>0.50249999999999995</v>
          </cell>
          <cell r="W324">
            <v>1686.92</v>
          </cell>
          <cell r="X324" t="str">
            <v>ZTEN</v>
          </cell>
          <cell r="Y324" t="str">
            <v>2501</v>
          </cell>
          <cell r="Z324" t="str">
            <v>BWST</v>
          </cell>
          <cell r="AA324">
            <v>0.53249999999999997</v>
          </cell>
          <cell r="AB324" t="e">
            <v>#N/A</v>
          </cell>
          <cell r="AC324" t="e">
            <v>#N/A</v>
          </cell>
          <cell r="AD324">
            <v>956.02</v>
          </cell>
          <cell r="AE324">
            <v>1795.34</v>
          </cell>
          <cell r="AF324">
            <v>1795.34</v>
          </cell>
          <cell r="AG324">
            <v>0.23</v>
          </cell>
          <cell r="AH324">
            <v>2208.27</v>
          </cell>
        </row>
        <row r="325">
          <cell r="F325" t="str">
            <v>BWSTS181L-100</v>
          </cell>
          <cell r="G325" t="str">
            <v>FETAL BOVINE SERUM (S.AMERIC ORIG) LIP.D</v>
          </cell>
          <cell r="H325" t="str">
            <v>✔</v>
          </cell>
          <cell r="I325" t="str">
            <v>🔆</v>
          </cell>
          <cell r="J325" t="str">
            <v>Blood &amp; blood products</v>
          </cell>
          <cell r="K325" t="str">
            <v>0</v>
          </cell>
          <cell r="L325" t="str">
            <v>✔</v>
          </cell>
          <cell r="M325" t="str">
            <v>-</v>
          </cell>
          <cell r="N325">
            <v>1</v>
          </cell>
          <cell r="O325" t="str">
            <v>EA</v>
          </cell>
          <cell r="P325" t="str">
            <v>100 mL</v>
          </cell>
          <cell r="Q325">
            <v>1</v>
          </cell>
          <cell r="R325">
            <v>275.54000000000002</v>
          </cell>
          <cell r="S325">
            <v>0</v>
          </cell>
          <cell r="T325" t="str">
            <v/>
          </cell>
          <cell r="U325">
            <v>275.54000000000002</v>
          </cell>
          <cell r="V325">
            <v>0.50239999999999996</v>
          </cell>
          <cell r="W325">
            <v>553.78</v>
          </cell>
          <cell r="X325" t="str">
            <v>ZTEN</v>
          </cell>
          <cell r="Y325" t="str">
            <v>2501</v>
          </cell>
          <cell r="Z325" t="str">
            <v>BWST</v>
          </cell>
          <cell r="AA325">
            <v>0.53239999999999998</v>
          </cell>
          <cell r="AB325" t="e">
            <v>#N/A</v>
          </cell>
          <cell r="AC325" t="e">
            <v>#N/A</v>
          </cell>
          <cell r="AD325">
            <v>313.72000000000003</v>
          </cell>
          <cell r="AE325">
            <v>589.26</v>
          </cell>
          <cell r="AF325">
            <v>589.26</v>
          </cell>
          <cell r="AG325">
            <v>0.23</v>
          </cell>
          <cell r="AH325">
            <v>724.79</v>
          </cell>
        </row>
        <row r="326">
          <cell r="F326" t="str">
            <v>BWSTS181R-500</v>
          </cell>
          <cell r="G326" t="str">
            <v>FETAL BOVINE SERUM (S.AME ORIG) FE SUPPL</v>
          </cell>
          <cell r="H326" t="str">
            <v>✔</v>
          </cell>
          <cell r="I326" t="str">
            <v>🔆</v>
          </cell>
          <cell r="J326" t="str">
            <v>Blood &amp; blood products</v>
          </cell>
          <cell r="K326" t="str">
            <v>0</v>
          </cell>
          <cell r="L326" t="str">
            <v>✔</v>
          </cell>
          <cell r="M326" t="str">
            <v>-</v>
          </cell>
          <cell r="N326">
            <v>1</v>
          </cell>
          <cell r="O326" t="str">
            <v>EA</v>
          </cell>
          <cell r="P326" t="str">
            <v>500 mL</v>
          </cell>
          <cell r="Q326">
            <v>1</v>
          </cell>
          <cell r="R326">
            <v>657.05</v>
          </cell>
          <cell r="S326">
            <v>0</v>
          </cell>
          <cell r="T326" t="str">
            <v/>
          </cell>
          <cell r="U326">
            <v>657.05</v>
          </cell>
          <cell r="V326">
            <v>0.53259999999999996</v>
          </cell>
          <cell r="W326">
            <v>1405.76</v>
          </cell>
          <cell r="X326" t="str">
            <v>ZTEN</v>
          </cell>
          <cell r="Y326" t="str">
            <v>2501</v>
          </cell>
          <cell r="Z326" t="str">
            <v>BWST</v>
          </cell>
          <cell r="AA326">
            <v>0.56259999999999999</v>
          </cell>
          <cell r="AB326" t="e">
            <v>#N/A</v>
          </cell>
          <cell r="AC326" t="e">
            <v>#N/A</v>
          </cell>
          <cell r="AD326">
            <v>845.12</v>
          </cell>
          <cell r="AE326">
            <v>1502.17</v>
          </cell>
          <cell r="AF326">
            <v>1502.17</v>
          </cell>
          <cell r="AG326">
            <v>0.23</v>
          </cell>
          <cell r="AH326">
            <v>1847.67</v>
          </cell>
        </row>
        <row r="327">
          <cell r="F327" t="str">
            <v>BWSTS181T-500</v>
          </cell>
          <cell r="G327" t="str">
            <v>FETAL BOVINE SERUM (S.AMER ORIG),TC FREE</v>
          </cell>
          <cell r="H327" t="str">
            <v>✔</v>
          </cell>
          <cell r="I327" t="str">
            <v>🔆</v>
          </cell>
          <cell r="J327" t="str">
            <v>Blood &amp; blood products</v>
          </cell>
          <cell r="K327" t="str">
            <v>0</v>
          </cell>
          <cell r="L327" t="str">
            <v>✔</v>
          </cell>
          <cell r="M327" t="str">
            <v>-</v>
          </cell>
          <cell r="N327">
            <v>1</v>
          </cell>
          <cell r="O327" t="str">
            <v>EA</v>
          </cell>
          <cell r="P327" t="str">
            <v>500 mL</v>
          </cell>
          <cell r="Q327">
            <v>1</v>
          </cell>
          <cell r="R327">
            <v>720.63</v>
          </cell>
          <cell r="S327">
            <v>0</v>
          </cell>
          <cell r="T327" t="str">
            <v/>
          </cell>
          <cell r="U327">
            <v>720.63</v>
          </cell>
          <cell r="V327">
            <v>0.53010000000000002</v>
          </cell>
          <cell r="W327">
            <v>1533.56</v>
          </cell>
          <cell r="X327" t="str">
            <v>ZTEN</v>
          </cell>
          <cell r="Y327" t="str">
            <v>2501</v>
          </cell>
          <cell r="Z327" t="str">
            <v>BWST</v>
          </cell>
          <cell r="AA327">
            <v>0.56010000000000004</v>
          </cell>
          <cell r="AB327" t="e">
            <v>#N/A</v>
          </cell>
          <cell r="AC327" t="e">
            <v>#N/A</v>
          </cell>
          <cell r="AD327">
            <v>917.54</v>
          </cell>
          <cell r="AE327">
            <v>1638.17</v>
          </cell>
          <cell r="AF327">
            <v>1638.17</v>
          </cell>
          <cell r="AG327">
            <v>0.23</v>
          </cell>
          <cell r="AH327">
            <v>2014.95</v>
          </cell>
        </row>
        <row r="328">
          <cell r="F328" t="str">
            <v>BWSTS1860-500</v>
          </cell>
          <cell r="G328" t="str">
            <v>FETAL BOVINE SERUM (S.AME ORIG) UL ENDOT</v>
          </cell>
          <cell r="H328" t="str">
            <v>✔</v>
          </cell>
          <cell r="I328" t="str">
            <v>🔆</v>
          </cell>
          <cell r="J328" t="str">
            <v>Blood &amp; blood products</v>
          </cell>
          <cell r="K328" t="str">
            <v>0</v>
          </cell>
          <cell r="L328" t="str">
            <v>✔</v>
          </cell>
          <cell r="M328" t="str">
            <v>-</v>
          </cell>
          <cell r="N328">
            <v>1</v>
          </cell>
          <cell r="O328" t="str">
            <v>EA</v>
          </cell>
          <cell r="P328" t="str">
            <v>500 mL</v>
          </cell>
          <cell r="Q328">
            <v>1</v>
          </cell>
          <cell r="R328">
            <v>678.24</v>
          </cell>
          <cell r="S328">
            <v>0</v>
          </cell>
          <cell r="T328" t="str">
            <v/>
          </cell>
          <cell r="U328">
            <v>678.24</v>
          </cell>
          <cell r="V328">
            <v>0.53169999999999995</v>
          </cell>
          <cell r="W328">
            <v>1448.36</v>
          </cell>
          <cell r="X328" t="str">
            <v>ZTEN</v>
          </cell>
          <cell r="Y328" t="str">
            <v>2501</v>
          </cell>
          <cell r="Z328" t="str">
            <v>BWST</v>
          </cell>
          <cell r="AA328">
            <v>0.56169999999999998</v>
          </cell>
          <cell r="AB328" t="e">
            <v>#N/A</v>
          </cell>
          <cell r="AC328" t="e">
            <v>#N/A</v>
          </cell>
          <cell r="AD328">
            <v>869.19</v>
          </cell>
          <cell r="AE328">
            <v>1547.43</v>
          </cell>
          <cell r="AF328">
            <v>1547.43</v>
          </cell>
          <cell r="AG328">
            <v>0.23</v>
          </cell>
          <cell r="AH328">
            <v>1903.34</v>
          </cell>
        </row>
        <row r="329">
          <cell r="F329" t="str">
            <v>BWSTS420H-100</v>
          </cell>
          <cell r="G329" t="str">
            <v>HUMAN SERUM HIV TESTED</v>
          </cell>
          <cell r="H329" t="str">
            <v>✔</v>
          </cell>
          <cell r="I329" t="str">
            <v/>
          </cell>
          <cell r="J329" t="str">
            <v>Human cells checked supplier</v>
          </cell>
          <cell r="K329" t="str">
            <v>0</v>
          </cell>
          <cell r="L329" t="str">
            <v>✔</v>
          </cell>
          <cell r="M329" t="str">
            <v>-</v>
          </cell>
          <cell r="N329">
            <v>1</v>
          </cell>
          <cell r="O329" t="str">
            <v>EA</v>
          </cell>
          <cell r="P329" t="str">
            <v>100 mL</v>
          </cell>
          <cell r="Q329">
            <v>1</v>
          </cell>
          <cell r="R329">
            <v>464.17</v>
          </cell>
          <cell r="S329">
            <v>0</v>
          </cell>
          <cell r="T329" t="str">
            <v/>
          </cell>
          <cell r="U329">
            <v>464.17</v>
          </cell>
          <cell r="V329">
            <v>0.49320000000000003</v>
          </cell>
          <cell r="W329">
            <v>915.88</v>
          </cell>
          <cell r="X329" t="str">
            <v>ZTEN</v>
          </cell>
          <cell r="Y329" t="str">
            <v>2501</v>
          </cell>
          <cell r="Z329" t="str">
            <v>BWST</v>
          </cell>
          <cell r="AA329">
            <v>0.5232</v>
          </cell>
          <cell r="AB329" t="e">
            <v>#N/A</v>
          </cell>
          <cell r="AC329" t="e">
            <v>#N/A</v>
          </cell>
          <cell r="AD329">
            <v>509.34</v>
          </cell>
          <cell r="AE329">
            <v>973.51</v>
          </cell>
          <cell r="AF329">
            <v>973.51</v>
          </cell>
          <cell r="AG329">
            <v>0.23</v>
          </cell>
          <cell r="AH329">
            <v>1197.42</v>
          </cell>
        </row>
        <row r="330">
          <cell r="F330" t="str">
            <v>BWSTP2060-1KG</v>
          </cell>
          <cell r="G330" t="str">
            <v>NA BICARBONATE CELL CULTURE TESTED</v>
          </cell>
          <cell r="H330" t="str">
            <v>✔</v>
          </cell>
          <cell r="I330" t="str">
            <v>🔆</v>
          </cell>
          <cell r="J330" t="str">
            <v>Unchecked Chemicals</v>
          </cell>
          <cell r="K330" t="str">
            <v>0</v>
          </cell>
          <cell r="L330" t="str">
            <v>✔</v>
          </cell>
          <cell r="M330" t="str">
            <v>-</v>
          </cell>
          <cell r="N330">
            <v>1</v>
          </cell>
          <cell r="O330" t="str">
            <v>EA</v>
          </cell>
          <cell r="P330" t="str">
            <v>1 kg</v>
          </cell>
          <cell r="Q330">
            <v>1</v>
          </cell>
          <cell r="R330">
            <v>120.47</v>
          </cell>
          <cell r="S330">
            <v>0</v>
          </cell>
          <cell r="T330" t="str">
            <v/>
          </cell>
          <cell r="U330">
            <v>120.47</v>
          </cell>
          <cell r="V330">
            <v>0.46089999999999998</v>
          </cell>
          <cell r="W330">
            <v>223.48</v>
          </cell>
          <cell r="X330" t="str">
            <v>ZTEN</v>
          </cell>
          <cell r="Y330" t="str">
            <v>4100</v>
          </cell>
          <cell r="Z330" t="str">
            <v>BWST</v>
          </cell>
          <cell r="AA330">
            <v>0.4909</v>
          </cell>
          <cell r="AB330" t="e">
            <v>#N/A</v>
          </cell>
          <cell r="AC330" t="e">
            <v>#N/A</v>
          </cell>
          <cell r="AD330">
            <v>116.16</v>
          </cell>
          <cell r="AE330">
            <v>236.63</v>
          </cell>
          <cell r="AF330">
            <v>236.63</v>
          </cell>
          <cell r="AG330">
            <v>0.23</v>
          </cell>
          <cell r="AH330">
            <v>291.05</v>
          </cell>
        </row>
        <row r="331">
          <cell r="F331" t="str">
            <v>BWSTP0410-N1L</v>
          </cell>
          <cell r="G331" t="str">
            <v>MEDIUM 199 MODIFIED W/ HANKS' SALTS POWD</v>
          </cell>
          <cell r="H331" t="str">
            <v>✔</v>
          </cell>
          <cell r="I331" t="str">
            <v/>
          </cell>
          <cell r="J331" t="str">
            <v/>
          </cell>
          <cell r="K331" t="str">
            <v>0</v>
          </cell>
          <cell r="L331" t="str">
            <v>✔</v>
          </cell>
          <cell r="M331" t="str">
            <v>-</v>
          </cell>
          <cell r="N331">
            <v>1</v>
          </cell>
          <cell r="O331" t="str">
            <v>EA</v>
          </cell>
          <cell r="P331" t="str">
            <v>1 items</v>
          </cell>
          <cell r="Q331">
            <v>1</v>
          </cell>
          <cell r="R331">
            <v>46.33</v>
          </cell>
          <cell r="S331">
            <v>0</v>
          </cell>
          <cell r="T331" t="str">
            <v/>
          </cell>
          <cell r="U331">
            <v>46.33</v>
          </cell>
          <cell r="V331">
            <v>0.41959999999999997</v>
          </cell>
          <cell r="W331">
            <v>79.819999999999993</v>
          </cell>
          <cell r="X331" t="str">
            <v>ZTEN</v>
          </cell>
          <cell r="Y331" t="str">
            <v>4100</v>
          </cell>
          <cell r="Z331" t="str">
            <v>BWST</v>
          </cell>
          <cell r="AA331">
            <v>0.4496</v>
          </cell>
          <cell r="AB331" t="e">
            <v>#N/A</v>
          </cell>
          <cell r="AC331" t="e">
            <v>#N/A</v>
          </cell>
          <cell r="AD331">
            <v>37.85</v>
          </cell>
          <cell r="AE331">
            <v>84.18</v>
          </cell>
          <cell r="AF331">
            <v>84.18</v>
          </cell>
          <cell r="AG331">
            <v>0.23</v>
          </cell>
          <cell r="AH331">
            <v>103.54</v>
          </cell>
        </row>
        <row r="332">
          <cell r="F332" t="str">
            <v>BWSTP0420-N1L</v>
          </cell>
          <cell r="G332" t="str">
            <v>MEDIUM 199 W/EARLE SALTS W/L-GLUT (POWD)</v>
          </cell>
          <cell r="H332" t="str">
            <v>✔</v>
          </cell>
          <cell r="I332" t="str">
            <v>🔆</v>
          </cell>
          <cell r="J332" t="str">
            <v/>
          </cell>
          <cell r="K332" t="str">
            <v>0</v>
          </cell>
          <cell r="L332" t="str">
            <v>✔</v>
          </cell>
          <cell r="M332" t="str">
            <v>-</v>
          </cell>
          <cell r="N332">
            <v>1</v>
          </cell>
          <cell r="O332" t="str">
            <v>EA</v>
          </cell>
          <cell r="P332" t="str">
            <v>1 items</v>
          </cell>
          <cell r="Q332">
            <v>1</v>
          </cell>
          <cell r="R332">
            <v>48.66</v>
          </cell>
          <cell r="S332">
            <v>0</v>
          </cell>
          <cell r="T332" t="str">
            <v/>
          </cell>
          <cell r="U332">
            <v>48.66</v>
          </cell>
          <cell r="V332">
            <v>0.31340000000000001</v>
          </cell>
          <cell r="W332">
            <v>70.87</v>
          </cell>
          <cell r="X332" t="str">
            <v>ZTEN</v>
          </cell>
          <cell r="Y332" t="str">
            <v>4100</v>
          </cell>
          <cell r="Z332" t="str">
            <v>BWST</v>
          </cell>
          <cell r="AA332">
            <v>0.45</v>
          </cell>
          <cell r="AB332" t="e">
            <v>#N/A</v>
          </cell>
          <cell r="AC332" t="e">
            <v>#N/A</v>
          </cell>
          <cell r="AD332">
            <v>39.81</v>
          </cell>
          <cell r="AE332">
            <v>88.47</v>
          </cell>
          <cell r="AF332">
            <v>88.47</v>
          </cell>
          <cell r="AG332">
            <v>0.23</v>
          </cell>
          <cell r="AH332">
            <v>108.82</v>
          </cell>
        </row>
        <row r="333">
          <cell r="F333" t="str">
            <v>BWSTP0420-N5L</v>
          </cell>
          <cell r="G333" t="str">
            <v>MEDIUM 199 W/EARLE SALTS W/L-GLUT (POWD)</v>
          </cell>
          <cell r="H333" t="str">
            <v>✔</v>
          </cell>
          <cell r="I333" t="str">
            <v>🔆</v>
          </cell>
          <cell r="J333" t="str">
            <v/>
          </cell>
          <cell r="K333" t="str">
            <v>0</v>
          </cell>
          <cell r="L333" t="str">
            <v>✔</v>
          </cell>
          <cell r="M333" t="str">
            <v>-</v>
          </cell>
          <cell r="N333">
            <v>1</v>
          </cell>
          <cell r="O333" t="str">
            <v>EA</v>
          </cell>
          <cell r="P333" t="str">
            <v>1 items</v>
          </cell>
          <cell r="Q333">
            <v>1</v>
          </cell>
          <cell r="R333">
            <v>164.01</v>
          </cell>
          <cell r="S333">
            <v>0</v>
          </cell>
          <cell r="T333" t="str">
            <v/>
          </cell>
          <cell r="U333">
            <v>164.01</v>
          </cell>
          <cell r="V333">
            <v>0.36499999999999999</v>
          </cell>
          <cell r="W333">
            <v>258.3</v>
          </cell>
          <cell r="X333" t="str">
            <v>ZTEN</v>
          </cell>
          <cell r="Y333" t="str">
            <v>4100</v>
          </cell>
          <cell r="Z333" t="str">
            <v>BWST</v>
          </cell>
          <cell r="AA333">
            <v>0.45</v>
          </cell>
          <cell r="AB333" t="e">
            <v>#N/A</v>
          </cell>
          <cell r="AC333" t="e">
            <v>#N/A</v>
          </cell>
          <cell r="AD333">
            <v>134.19</v>
          </cell>
          <cell r="AE333">
            <v>298.2</v>
          </cell>
          <cell r="AF333">
            <v>298.2</v>
          </cell>
          <cell r="AG333">
            <v>0.23</v>
          </cell>
          <cell r="AH333">
            <v>366.79</v>
          </cell>
        </row>
        <row r="334">
          <cell r="F334" t="str">
            <v>BWSTP0425-N1L</v>
          </cell>
          <cell r="G334" t="str">
            <v>MEDIUM 199 W/EARLE SALTS W/L-GLUT (POWD)</v>
          </cell>
          <cell r="H334" t="str">
            <v>✔</v>
          </cell>
          <cell r="I334" t="str">
            <v>🔆</v>
          </cell>
          <cell r="J334" t="str">
            <v/>
          </cell>
          <cell r="K334" t="str">
            <v>-50</v>
          </cell>
          <cell r="L334" t="str">
            <v>✔</v>
          </cell>
          <cell r="M334" t="str">
            <v>-</v>
          </cell>
          <cell r="N334">
            <v>1</v>
          </cell>
          <cell r="O334" t="str">
            <v>EA</v>
          </cell>
          <cell r="P334" t="str">
            <v>1 items</v>
          </cell>
          <cell r="Q334">
            <v>1</v>
          </cell>
          <cell r="R334">
            <v>52.35</v>
          </cell>
          <cell r="S334">
            <v>0</v>
          </cell>
          <cell r="T334" t="str">
            <v/>
          </cell>
          <cell r="U334">
            <v>52.35</v>
          </cell>
          <cell r="V334">
            <v>0.60199999999999998</v>
          </cell>
          <cell r="W334">
            <v>131.53</v>
          </cell>
          <cell r="X334" t="str">
            <v>ZTEN</v>
          </cell>
          <cell r="Y334" t="str">
            <v>4100</v>
          </cell>
          <cell r="Z334" t="str">
            <v>BWST</v>
          </cell>
          <cell r="AA334">
            <v>0.55000000000000004</v>
          </cell>
          <cell r="AB334" t="e">
            <v>#N/A</v>
          </cell>
          <cell r="AC334" t="e">
            <v>#N/A</v>
          </cell>
          <cell r="AD334">
            <v>63.98</v>
          </cell>
          <cell r="AE334">
            <v>116.33</v>
          </cell>
          <cell r="AF334">
            <v>116.33</v>
          </cell>
          <cell r="AG334">
            <v>0.23</v>
          </cell>
          <cell r="AH334">
            <v>143.09</v>
          </cell>
        </row>
        <row r="335">
          <cell r="F335" t="str">
            <v>BWSTP0440-N1L</v>
          </cell>
          <cell r="G335" t="str">
            <v>MEM ALPHA MOD W/EARLE SAL W/L-GLUT (PWD)</v>
          </cell>
          <cell r="H335" t="str">
            <v>✔</v>
          </cell>
          <cell r="I335" t="str">
            <v>🔆</v>
          </cell>
          <cell r="J335" t="str">
            <v/>
          </cell>
          <cell r="K335" t="str">
            <v>0</v>
          </cell>
          <cell r="L335" t="str">
            <v>✔</v>
          </cell>
          <cell r="M335" t="str">
            <v>-</v>
          </cell>
          <cell r="N335">
            <v>1</v>
          </cell>
          <cell r="O335" t="str">
            <v>EA</v>
          </cell>
          <cell r="P335" t="str">
            <v>1 items</v>
          </cell>
          <cell r="Q335">
            <v>1</v>
          </cell>
          <cell r="R335">
            <v>53.75</v>
          </cell>
          <cell r="S335">
            <v>0</v>
          </cell>
          <cell r="T335" t="str">
            <v/>
          </cell>
          <cell r="U335">
            <v>53.75</v>
          </cell>
          <cell r="V335">
            <v>0.32619999999999999</v>
          </cell>
          <cell r="W335">
            <v>79.77</v>
          </cell>
          <cell r="X335" t="str">
            <v>ZTEN</v>
          </cell>
          <cell r="Y335" t="str">
            <v>4100</v>
          </cell>
          <cell r="Z335" t="str">
            <v>BWST</v>
          </cell>
          <cell r="AA335">
            <v>0.45</v>
          </cell>
          <cell r="AB335" t="e">
            <v>#N/A</v>
          </cell>
          <cell r="AC335" t="e">
            <v>#N/A</v>
          </cell>
          <cell r="AD335">
            <v>43.98</v>
          </cell>
          <cell r="AE335">
            <v>97.73</v>
          </cell>
          <cell r="AF335">
            <v>97.73</v>
          </cell>
          <cell r="AG335">
            <v>0.23</v>
          </cell>
          <cell r="AH335">
            <v>120.21</v>
          </cell>
        </row>
        <row r="336">
          <cell r="F336" t="str">
            <v>BWSTP0450-N1L</v>
          </cell>
          <cell r="G336" t="str">
            <v>MEM W/EARLE'S W/ L-GLUT W/NEAA  (POWDER)</v>
          </cell>
          <cell r="H336" t="str">
            <v>✔</v>
          </cell>
          <cell r="I336" t="str">
            <v/>
          </cell>
          <cell r="J336" t="str">
            <v/>
          </cell>
          <cell r="K336" t="str">
            <v>0</v>
          </cell>
          <cell r="L336" t="str">
            <v>✔</v>
          </cell>
          <cell r="M336" t="str">
            <v>-</v>
          </cell>
          <cell r="N336">
            <v>1</v>
          </cell>
          <cell r="O336" t="str">
            <v>EA</v>
          </cell>
          <cell r="P336" t="str">
            <v>1 items</v>
          </cell>
          <cell r="Q336">
            <v>1</v>
          </cell>
          <cell r="R336">
            <v>52.35</v>
          </cell>
          <cell r="S336">
            <v>0</v>
          </cell>
          <cell r="T336" t="str">
            <v/>
          </cell>
          <cell r="U336">
            <v>52.35</v>
          </cell>
          <cell r="V336">
            <v>0.60199999999999998</v>
          </cell>
          <cell r="W336">
            <v>131.53</v>
          </cell>
          <cell r="X336" t="str">
            <v>ZTEN</v>
          </cell>
          <cell r="Y336" t="str">
            <v>4100</v>
          </cell>
          <cell r="Z336" t="str">
            <v>BWST</v>
          </cell>
          <cell r="AA336">
            <v>0.55000000000000004</v>
          </cell>
          <cell r="AB336" t="e">
            <v>#N/A</v>
          </cell>
          <cell r="AC336" t="e">
            <v>#N/A</v>
          </cell>
          <cell r="AD336">
            <v>63.98</v>
          </cell>
          <cell r="AE336">
            <v>116.33</v>
          </cell>
          <cell r="AF336">
            <v>116.33</v>
          </cell>
          <cell r="AG336">
            <v>0.23</v>
          </cell>
          <cell r="AH336">
            <v>143.09</v>
          </cell>
        </row>
        <row r="337">
          <cell r="F337" t="str">
            <v>BWSTP0450-N50L</v>
          </cell>
          <cell r="G337" t="str">
            <v>MEM W/EARLE'S W/ L-GLUT W/NEAA  (POWDER)</v>
          </cell>
          <cell r="H337" t="str">
            <v>✔</v>
          </cell>
          <cell r="I337" t="str">
            <v>🔆</v>
          </cell>
          <cell r="J337" t="str">
            <v/>
          </cell>
          <cell r="K337" t="str">
            <v>0</v>
          </cell>
          <cell r="L337" t="str">
            <v>✔</v>
          </cell>
          <cell r="M337" t="str">
            <v>-</v>
          </cell>
          <cell r="N337">
            <v>1</v>
          </cell>
          <cell r="O337" t="str">
            <v>EA</v>
          </cell>
          <cell r="P337" t="str">
            <v>1 items</v>
          </cell>
          <cell r="Q337">
            <v>1</v>
          </cell>
          <cell r="R337">
            <v>370.66</v>
          </cell>
          <cell r="S337">
            <v>0</v>
          </cell>
          <cell r="T337" t="str">
            <v/>
          </cell>
          <cell r="U337">
            <v>370.66</v>
          </cell>
          <cell r="V337">
            <v>0.43059999999999998</v>
          </cell>
          <cell r="W337">
            <v>650.91999999999996</v>
          </cell>
          <cell r="X337" t="str">
            <v>ZTEN</v>
          </cell>
          <cell r="Y337" t="str">
            <v>4100</v>
          </cell>
          <cell r="Z337" t="str">
            <v>BWST</v>
          </cell>
          <cell r="AA337">
            <v>0.45</v>
          </cell>
          <cell r="AB337" t="e">
            <v>#N/A</v>
          </cell>
          <cell r="AC337" t="e">
            <v>#N/A</v>
          </cell>
          <cell r="AD337">
            <v>303.27</v>
          </cell>
          <cell r="AE337">
            <v>673.93</v>
          </cell>
          <cell r="AF337">
            <v>673.93</v>
          </cell>
          <cell r="AG337">
            <v>0.23</v>
          </cell>
          <cell r="AH337">
            <v>828.93</v>
          </cell>
        </row>
        <row r="338">
          <cell r="F338" t="str">
            <v>BWSTP0451-N1L</v>
          </cell>
          <cell r="G338" t="str">
            <v>MEM W/EARLE'S W/ L-GLUT W/NEAA  (POWDER)</v>
          </cell>
          <cell r="H338" t="str">
            <v>✔</v>
          </cell>
          <cell r="I338" t="str">
            <v>🔆</v>
          </cell>
          <cell r="J338" t="str">
            <v/>
          </cell>
          <cell r="K338" t="str">
            <v>0</v>
          </cell>
          <cell r="L338" t="str">
            <v>✔</v>
          </cell>
          <cell r="M338" t="str">
            <v>-</v>
          </cell>
          <cell r="N338">
            <v>1</v>
          </cell>
          <cell r="O338" t="str">
            <v>EA</v>
          </cell>
          <cell r="P338" t="str">
            <v>1 items</v>
          </cell>
          <cell r="Q338">
            <v>1</v>
          </cell>
          <cell r="R338">
            <v>36.58</v>
          </cell>
          <cell r="S338">
            <v>0</v>
          </cell>
          <cell r="T338" t="str">
            <v/>
          </cell>
          <cell r="U338">
            <v>36.58</v>
          </cell>
          <cell r="V338">
            <v>0.60199999999999998</v>
          </cell>
          <cell r="W338">
            <v>91.9</v>
          </cell>
          <cell r="X338" t="str">
            <v>ZTEN</v>
          </cell>
          <cell r="Y338" t="str">
            <v>4100</v>
          </cell>
          <cell r="Z338" t="str">
            <v>BWST</v>
          </cell>
          <cell r="AA338">
            <v>0.55000000000000004</v>
          </cell>
          <cell r="AB338" t="e">
            <v>#N/A</v>
          </cell>
          <cell r="AC338" t="e">
            <v>#N/A</v>
          </cell>
          <cell r="AD338">
            <v>44.71</v>
          </cell>
          <cell r="AE338">
            <v>81.290000000000006</v>
          </cell>
          <cell r="AF338">
            <v>81.290000000000006</v>
          </cell>
          <cell r="AG338">
            <v>0.23</v>
          </cell>
          <cell r="AH338">
            <v>99.99</v>
          </cell>
        </row>
        <row r="339">
          <cell r="F339" t="str">
            <v>BWSTP0750-N10L</v>
          </cell>
          <cell r="G339" t="str">
            <v>DPBS W/O CA W/O MG (POWDER) FOR 10L</v>
          </cell>
          <cell r="H339" t="str">
            <v>✔</v>
          </cell>
          <cell r="I339" t="str">
            <v>🔆</v>
          </cell>
          <cell r="J339" t="str">
            <v/>
          </cell>
          <cell r="K339" t="str">
            <v>-10</v>
          </cell>
          <cell r="L339" t="str">
            <v>✔</v>
          </cell>
          <cell r="M339" t="str">
            <v>-</v>
          </cell>
          <cell r="N339">
            <v>1</v>
          </cell>
          <cell r="O339" t="str">
            <v>EA</v>
          </cell>
          <cell r="P339" t="str">
            <v>1 items</v>
          </cell>
          <cell r="Q339">
            <v>1</v>
          </cell>
          <cell r="R339">
            <v>139</v>
          </cell>
          <cell r="S339">
            <v>0</v>
          </cell>
          <cell r="T339" t="str">
            <v/>
          </cell>
          <cell r="U339">
            <v>139</v>
          </cell>
          <cell r="V339">
            <v>0.41920000000000002</v>
          </cell>
          <cell r="W339">
            <v>239.32</v>
          </cell>
          <cell r="X339" t="str">
            <v>ZTEN</v>
          </cell>
          <cell r="Y339" t="str">
            <v>4100</v>
          </cell>
          <cell r="Z339" t="str">
            <v>BWST</v>
          </cell>
          <cell r="AA339">
            <v>0.44919999999999999</v>
          </cell>
          <cell r="AB339" t="e">
            <v>#N/A</v>
          </cell>
          <cell r="AC339" t="e">
            <v>#N/A</v>
          </cell>
          <cell r="AD339">
            <v>113.36</v>
          </cell>
          <cell r="AE339">
            <v>252.36</v>
          </cell>
          <cell r="AF339">
            <v>252.36</v>
          </cell>
          <cell r="AG339">
            <v>0.23</v>
          </cell>
          <cell r="AH339">
            <v>310.39999999999998</v>
          </cell>
        </row>
        <row r="340">
          <cell r="F340" t="str">
            <v>BWSTP0750-N1L</v>
          </cell>
          <cell r="G340" t="str">
            <v>DPBS W/O CA W/O MG (POWDER) FOR 1L</v>
          </cell>
          <cell r="H340" t="str">
            <v>✔</v>
          </cell>
          <cell r="I340" t="str">
            <v>🔆</v>
          </cell>
          <cell r="J340" t="str">
            <v/>
          </cell>
          <cell r="K340" t="str">
            <v>0</v>
          </cell>
          <cell r="L340" t="str">
            <v>✔</v>
          </cell>
          <cell r="M340" t="str">
            <v>-</v>
          </cell>
          <cell r="N340">
            <v>1</v>
          </cell>
          <cell r="O340" t="str">
            <v>EA</v>
          </cell>
          <cell r="P340" t="str">
            <v>1 items</v>
          </cell>
          <cell r="Q340">
            <v>1</v>
          </cell>
          <cell r="R340">
            <v>38.909999999999997</v>
          </cell>
          <cell r="S340">
            <v>0</v>
          </cell>
          <cell r="T340" t="str">
            <v/>
          </cell>
          <cell r="U340">
            <v>38.909999999999997</v>
          </cell>
          <cell r="V340">
            <v>0.60209999999999997</v>
          </cell>
          <cell r="W340">
            <v>97.78</v>
          </cell>
          <cell r="X340" t="str">
            <v>ZTEN</v>
          </cell>
          <cell r="Y340" t="str">
            <v>4100</v>
          </cell>
          <cell r="Z340" t="str">
            <v>BWST</v>
          </cell>
          <cell r="AA340">
            <v>0.55000000000000004</v>
          </cell>
          <cell r="AB340" t="e">
            <v>#N/A</v>
          </cell>
          <cell r="AC340" t="e">
            <v>#N/A</v>
          </cell>
          <cell r="AD340">
            <v>47.56</v>
          </cell>
          <cell r="AE340">
            <v>86.47</v>
          </cell>
          <cell r="AF340">
            <v>86.47</v>
          </cell>
          <cell r="AG340">
            <v>0.23</v>
          </cell>
          <cell r="AH340">
            <v>106.36</v>
          </cell>
        </row>
        <row r="341">
          <cell r="F341" t="str">
            <v>BWSTP0860-N1L</v>
          </cell>
          <cell r="G341" t="str">
            <v>RPMI 1640 W/ L-GLUTAMINE (POWDER) FR 1L</v>
          </cell>
          <cell r="H341" t="str">
            <v>✔</v>
          </cell>
          <cell r="I341" t="str">
            <v>🔆</v>
          </cell>
          <cell r="J341" t="str">
            <v/>
          </cell>
          <cell r="K341" t="str">
            <v>0</v>
          </cell>
          <cell r="L341" t="str">
            <v>✔</v>
          </cell>
          <cell r="M341" t="str">
            <v>-</v>
          </cell>
          <cell r="N341">
            <v>1</v>
          </cell>
          <cell r="O341" t="str">
            <v>EA</v>
          </cell>
          <cell r="P341" t="str">
            <v>1 items</v>
          </cell>
          <cell r="Q341">
            <v>1</v>
          </cell>
          <cell r="R341">
            <v>61.17</v>
          </cell>
          <cell r="S341">
            <v>0</v>
          </cell>
          <cell r="T341" t="str">
            <v/>
          </cell>
          <cell r="U341">
            <v>61.17</v>
          </cell>
          <cell r="V341">
            <v>0.60199999999999998</v>
          </cell>
          <cell r="W341">
            <v>153.68</v>
          </cell>
          <cell r="X341" t="str">
            <v>ZTEN</v>
          </cell>
          <cell r="Y341" t="str">
            <v>4100</v>
          </cell>
          <cell r="Z341" t="str">
            <v>BWST</v>
          </cell>
          <cell r="AA341">
            <v>0.55000000000000004</v>
          </cell>
          <cell r="AB341" t="e">
            <v>#N/A</v>
          </cell>
          <cell r="AC341" t="e">
            <v>#N/A</v>
          </cell>
          <cell r="AD341">
            <v>74.760000000000005</v>
          </cell>
          <cell r="AE341">
            <v>135.93</v>
          </cell>
          <cell r="AF341">
            <v>135.93</v>
          </cell>
          <cell r="AG341">
            <v>0.23</v>
          </cell>
          <cell r="AH341">
            <v>167.19</v>
          </cell>
        </row>
        <row r="342">
          <cell r="F342" t="str">
            <v>BWSTP0860-N5L</v>
          </cell>
          <cell r="G342" t="str">
            <v>RPMI 1640 W/ L-GLUTAMINE (POWDER) FR 5L</v>
          </cell>
          <cell r="H342" t="str">
            <v>✔</v>
          </cell>
          <cell r="I342" t="str">
            <v>🔆</v>
          </cell>
          <cell r="J342" t="str">
            <v/>
          </cell>
          <cell r="K342" t="str">
            <v>0</v>
          </cell>
          <cell r="L342" t="str">
            <v>✔</v>
          </cell>
          <cell r="M342" t="str">
            <v>-</v>
          </cell>
          <cell r="N342">
            <v>1</v>
          </cell>
          <cell r="O342" t="str">
            <v>EA</v>
          </cell>
          <cell r="P342" t="str">
            <v>1 items</v>
          </cell>
          <cell r="Q342">
            <v>1</v>
          </cell>
          <cell r="R342">
            <v>148.28</v>
          </cell>
          <cell r="S342">
            <v>0</v>
          </cell>
          <cell r="T342" t="str">
            <v/>
          </cell>
          <cell r="U342">
            <v>148.28</v>
          </cell>
          <cell r="V342">
            <v>0.4879</v>
          </cell>
          <cell r="W342">
            <v>289.58</v>
          </cell>
          <cell r="X342" t="str">
            <v>ZTEN</v>
          </cell>
          <cell r="Y342" t="str">
            <v>4100</v>
          </cell>
          <cell r="Z342" t="str">
            <v>BWST</v>
          </cell>
          <cell r="AA342">
            <v>0.51790000000000003</v>
          </cell>
          <cell r="AB342" t="e">
            <v>#N/A</v>
          </cell>
          <cell r="AC342" t="e">
            <v>#N/A</v>
          </cell>
          <cell r="AD342">
            <v>159.29</v>
          </cell>
          <cell r="AE342">
            <v>307.57</v>
          </cell>
          <cell r="AF342">
            <v>307.57</v>
          </cell>
          <cell r="AG342">
            <v>0.23</v>
          </cell>
          <cell r="AH342">
            <v>378.31</v>
          </cell>
        </row>
        <row r="343">
          <cell r="F343" t="str">
            <v>VWRC84950.0500</v>
          </cell>
          <cell r="G343" t="str">
            <v>SPS AGAR</v>
          </cell>
          <cell r="H343" t="str">
            <v>✔</v>
          </cell>
          <cell r="I343" t="str">
            <v>🔆</v>
          </cell>
          <cell r="J343" t="str">
            <v/>
          </cell>
          <cell r="K343" t="str">
            <v>44</v>
          </cell>
          <cell r="L343" t="str">
            <v>✔</v>
          </cell>
          <cell r="M343" t="str">
            <v>-</v>
          </cell>
          <cell r="N343">
            <v>1</v>
          </cell>
          <cell r="O343" t="str">
            <v>CS</v>
          </cell>
          <cell r="P343" t="str">
            <v>500 g</v>
          </cell>
          <cell r="Q343">
            <v>1</v>
          </cell>
          <cell r="R343">
            <v>160.78</v>
          </cell>
          <cell r="S343">
            <v>0</v>
          </cell>
          <cell r="T343" t="str">
            <v/>
          </cell>
          <cell r="U343">
            <v>160.78</v>
          </cell>
          <cell r="V343">
            <v>0.58940000000000003</v>
          </cell>
          <cell r="W343">
            <v>391.59</v>
          </cell>
          <cell r="X343" t="str">
            <v>ZTEN</v>
          </cell>
          <cell r="Y343" t="str">
            <v>4100</v>
          </cell>
          <cell r="Z343" t="str">
            <v>VWRC</v>
          </cell>
          <cell r="AA343">
            <v>0.45</v>
          </cell>
          <cell r="AB343" t="e">
            <v>#N/A</v>
          </cell>
          <cell r="AC343" t="e">
            <v>#N/A</v>
          </cell>
          <cell r="AD343">
            <v>131.55000000000001</v>
          </cell>
          <cell r="AE343">
            <v>292.33</v>
          </cell>
          <cell r="AF343">
            <v>292.33</v>
          </cell>
          <cell r="AG343">
            <v>0.23</v>
          </cell>
          <cell r="AH343">
            <v>359.57</v>
          </cell>
        </row>
        <row r="344">
          <cell r="F344" t="str">
            <v>BWSTP0870-N1L</v>
          </cell>
          <cell r="G344" t="str">
            <v>RPMI 1640 W/O L-GLUTAMINE (POWDER)</v>
          </cell>
          <cell r="H344" t="str">
            <v>✔</v>
          </cell>
          <cell r="I344" t="str">
            <v/>
          </cell>
          <cell r="J344" t="str">
            <v/>
          </cell>
          <cell r="K344" t="str">
            <v>0</v>
          </cell>
          <cell r="L344" t="str">
            <v>✔</v>
          </cell>
          <cell r="M344" t="str">
            <v>-</v>
          </cell>
          <cell r="N344">
            <v>1</v>
          </cell>
          <cell r="O344" t="str">
            <v>EA</v>
          </cell>
          <cell r="P344" t="str">
            <v>1 items</v>
          </cell>
          <cell r="Q344">
            <v>1</v>
          </cell>
          <cell r="R344">
            <v>57.9</v>
          </cell>
          <cell r="S344">
            <v>0</v>
          </cell>
          <cell r="T344" t="str">
            <v/>
          </cell>
          <cell r="U344">
            <v>57.9</v>
          </cell>
          <cell r="V344">
            <v>0.36480000000000001</v>
          </cell>
          <cell r="W344">
            <v>91.15</v>
          </cell>
          <cell r="X344" t="str">
            <v>ZTEN</v>
          </cell>
          <cell r="Y344" t="str">
            <v>4100</v>
          </cell>
          <cell r="Z344" t="str">
            <v>BWST</v>
          </cell>
          <cell r="AA344">
            <v>0.5</v>
          </cell>
          <cell r="AB344" t="e">
            <v>#N/A</v>
          </cell>
          <cell r="AC344" t="e">
            <v>#N/A</v>
          </cell>
          <cell r="AD344">
            <v>57.9</v>
          </cell>
          <cell r="AE344">
            <v>115.8</v>
          </cell>
          <cell r="AF344">
            <v>115.8</v>
          </cell>
          <cell r="AG344">
            <v>0.23</v>
          </cell>
          <cell r="AH344">
            <v>142.43</v>
          </cell>
        </row>
        <row r="345">
          <cell r="F345" t="str">
            <v>BWSTP0871-N1L</v>
          </cell>
          <cell r="G345" t="str">
            <v>RPMI1640  W/O L-GLUT  W/O PHEN RED F.1L</v>
          </cell>
          <cell r="H345" t="str">
            <v>✔</v>
          </cell>
          <cell r="I345" t="str">
            <v/>
          </cell>
          <cell r="J345" t="str">
            <v/>
          </cell>
          <cell r="K345" t="str">
            <v>0</v>
          </cell>
          <cell r="L345" t="str">
            <v>✔</v>
          </cell>
          <cell r="M345" t="str">
            <v>-</v>
          </cell>
          <cell r="N345">
            <v>1</v>
          </cell>
          <cell r="O345" t="str">
            <v>EA</v>
          </cell>
          <cell r="P345" t="str">
            <v>1 items</v>
          </cell>
          <cell r="Q345">
            <v>1</v>
          </cell>
          <cell r="R345">
            <v>57.9</v>
          </cell>
          <cell r="S345">
            <v>0</v>
          </cell>
          <cell r="T345" t="str">
            <v/>
          </cell>
          <cell r="U345">
            <v>57.9</v>
          </cell>
          <cell r="V345">
            <v>0.62319999999999998</v>
          </cell>
          <cell r="W345">
            <v>153.68</v>
          </cell>
          <cell r="X345" t="str">
            <v>ZTEN</v>
          </cell>
          <cell r="Y345" t="str">
            <v>4100</v>
          </cell>
          <cell r="Z345" t="str">
            <v>BWST</v>
          </cell>
          <cell r="AA345">
            <v>0.5</v>
          </cell>
          <cell r="AB345" t="e">
            <v>#N/A</v>
          </cell>
          <cell r="AC345" t="e">
            <v>#N/A</v>
          </cell>
          <cell r="AD345">
            <v>57.9</v>
          </cell>
          <cell r="AE345">
            <v>115.8</v>
          </cell>
          <cell r="AF345">
            <v>115.8</v>
          </cell>
          <cell r="AG345">
            <v>0.23</v>
          </cell>
          <cell r="AH345">
            <v>142.43</v>
          </cell>
        </row>
        <row r="346">
          <cell r="F346" t="str">
            <v>BWSTP0876-N1L</v>
          </cell>
          <cell r="G346" t="str">
            <v>RPMI 1640  W/ L-GLUT  W/25MM HEPES (PWD)</v>
          </cell>
          <cell r="H346" t="str">
            <v>✔</v>
          </cell>
          <cell r="I346" t="str">
            <v/>
          </cell>
          <cell r="J346" t="str">
            <v/>
          </cell>
          <cell r="K346" t="str">
            <v>0</v>
          </cell>
          <cell r="L346" t="str">
            <v>✔</v>
          </cell>
          <cell r="M346" t="str">
            <v>-</v>
          </cell>
          <cell r="N346">
            <v>1</v>
          </cell>
          <cell r="O346" t="str">
            <v>EA</v>
          </cell>
          <cell r="P346" t="str">
            <v>1 items</v>
          </cell>
          <cell r="Q346">
            <v>1</v>
          </cell>
          <cell r="R346">
            <v>65.790000000000006</v>
          </cell>
          <cell r="S346">
            <v>0</v>
          </cell>
          <cell r="T346" t="str">
            <v/>
          </cell>
          <cell r="U346">
            <v>65.790000000000006</v>
          </cell>
          <cell r="V346">
            <v>0.60189999999999999</v>
          </cell>
          <cell r="W346">
            <v>165.28</v>
          </cell>
          <cell r="X346" t="str">
            <v>ZTEN</v>
          </cell>
          <cell r="Y346" t="str">
            <v>4100</v>
          </cell>
          <cell r="Z346" t="str">
            <v>BWST</v>
          </cell>
          <cell r="AA346">
            <v>0.5</v>
          </cell>
          <cell r="AB346" t="e">
            <v>#N/A</v>
          </cell>
          <cell r="AC346" t="e">
            <v>#N/A</v>
          </cell>
          <cell r="AD346">
            <v>65.790000000000006</v>
          </cell>
          <cell r="AE346">
            <v>131.58000000000001</v>
          </cell>
          <cell r="AF346">
            <v>131.58000000000001</v>
          </cell>
          <cell r="AG346">
            <v>0.23</v>
          </cell>
          <cell r="AH346">
            <v>161.84</v>
          </cell>
        </row>
        <row r="347">
          <cell r="F347" t="str">
            <v>BWSTP0880-N1L</v>
          </cell>
          <cell r="G347" t="str">
            <v>RPMI1640 W/L-GLUT  W/O PHEN RED (POWDER)</v>
          </cell>
          <cell r="H347" t="str">
            <v>✔</v>
          </cell>
          <cell r="I347" t="str">
            <v/>
          </cell>
          <cell r="J347" t="str">
            <v/>
          </cell>
          <cell r="K347" t="str">
            <v>0</v>
          </cell>
          <cell r="L347" t="str">
            <v>✔</v>
          </cell>
          <cell r="M347" t="str">
            <v>-</v>
          </cell>
          <cell r="N347">
            <v>1</v>
          </cell>
          <cell r="O347" t="str">
            <v>EA</v>
          </cell>
          <cell r="P347" t="str">
            <v>1 items</v>
          </cell>
          <cell r="Q347">
            <v>1</v>
          </cell>
          <cell r="R347">
            <v>61.17</v>
          </cell>
          <cell r="S347">
            <v>0</v>
          </cell>
          <cell r="T347" t="str">
            <v/>
          </cell>
          <cell r="U347">
            <v>61.17</v>
          </cell>
          <cell r="V347">
            <v>0.60199999999999998</v>
          </cell>
          <cell r="W347">
            <v>153.68</v>
          </cell>
          <cell r="X347" t="str">
            <v>ZTEN</v>
          </cell>
          <cell r="Y347" t="str">
            <v>4100</v>
          </cell>
          <cell r="Z347" t="str">
            <v>BWST</v>
          </cell>
          <cell r="AA347">
            <v>0.5</v>
          </cell>
          <cell r="AB347" t="e">
            <v>#N/A</v>
          </cell>
          <cell r="AC347" t="e">
            <v>#N/A</v>
          </cell>
          <cell r="AD347">
            <v>61.17</v>
          </cell>
          <cell r="AE347">
            <v>122.34</v>
          </cell>
          <cell r="AF347">
            <v>122.34</v>
          </cell>
          <cell r="AG347">
            <v>0.23</v>
          </cell>
          <cell r="AH347">
            <v>150.47999999999999</v>
          </cell>
        </row>
        <row r="348">
          <cell r="F348" t="str">
            <v>BWSTP0883-N1L</v>
          </cell>
          <cell r="G348" t="str">
            <v>RPMI 1640 W/L-GLUTAMINE W/O GLUCOSE POWD</v>
          </cell>
          <cell r="H348" t="str">
            <v>✔</v>
          </cell>
          <cell r="I348" t="str">
            <v/>
          </cell>
          <cell r="J348" t="str">
            <v/>
          </cell>
          <cell r="K348" t="str">
            <v>0</v>
          </cell>
          <cell r="L348" t="str">
            <v>✔</v>
          </cell>
          <cell r="M348" t="str">
            <v>-</v>
          </cell>
          <cell r="N348">
            <v>1</v>
          </cell>
          <cell r="O348" t="str">
            <v>EA</v>
          </cell>
          <cell r="P348" t="str">
            <v>1 items</v>
          </cell>
          <cell r="Q348">
            <v>1</v>
          </cell>
          <cell r="R348">
            <v>61.17</v>
          </cell>
          <cell r="S348">
            <v>0</v>
          </cell>
          <cell r="T348" t="str">
            <v/>
          </cell>
          <cell r="U348">
            <v>61.17</v>
          </cell>
          <cell r="V348">
            <v>0.60199999999999998</v>
          </cell>
          <cell r="W348">
            <v>153.68</v>
          </cell>
          <cell r="X348" t="str">
            <v>ZTEN</v>
          </cell>
          <cell r="Y348" t="str">
            <v>4100</v>
          </cell>
          <cell r="Z348" t="str">
            <v>BWST</v>
          </cell>
          <cell r="AA348">
            <v>0.5</v>
          </cell>
          <cell r="AB348" t="e">
            <v>#N/A</v>
          </cell>
          <cell r="AC348" t="e">
            <v>#N/A</v>
          </cell>
          <cell r="AD348">
            <v>61.17</v>
          </cell>
          <cell r="AE348">
            <v>122.34</v>
          </cell>
          <cell r="AF348">
            <v>122.34</v>
          </cell>
          <cell r="AG348">
            <v>0.23</v>
          </cell>
          <cell r="AH348">
            <v>150.47999999999999</v>
          </cell>
        </row>
        <row r="349">
          <cell r="F349" t="str">
            <v>BWSTL0501-500</v>
          </cell>
          <cell r="G349" t="str">
            <v>RPMI 1640 W/O L-GLUTAMINE</v>
          </cell>
          <cell r="H349" t="str">
            <v>✔</v>
          </cell>
          <cell r="I349" t="str">
            <v>🔆</v>
          </cell>
          <cell r="J349" t="str">
            <v/>
          </cell>
          <cell r="K349" t="str">
            <v>31</v>
          </cell>
          <cell r="L349" t="str">
            <v>✔</v>
          </cell>
          <cell r="M349" t="str">
            <v>-</v>
          </cell>
          <cell r="N349">
            <v>1</v>
          </cell>
          <cell r="O349" t="str">
            <v>EA</v>
          </cell>
          <cell r="P349" t="str">
            <v>500 mL</v>
          </cell>
          <cell r="Q349">
            <v>1</v>
          </cell>
          <cell r="R349">
            <v>13.44</v>
          </cell>
          <cell r="S349">
            <v>0</v>
          </cell>
          <cell r="T349" t="str">
            <v/>
          </cell>
          <cell r="U349">
            <v>13.44</v>
          </cell>
          <cell r="V349">
            <v>0.71340000000000003</v>
          </cell>
          <cell r="W349">
            <v>46.9</v>
          </cell>
          <cell r="X349" t="str">
            <v>ZTEN</v>
          </cell>
          <cell r="Y349" t="str">
            <v>4100</v>
          </cell>
          <cell r="Z349" t="str">
            <v>BWST</v>
          </cell>
          <cell r="AA349">
            <v>0.5</v>
          </cell>
          <cell r="AB349" t="e">
            <v>#N/A</v>
          </cell>
          <cell r="AC349" t="e">
            <v>#N/A</v>
          </cell>
          <cell r="AD349">
            <v>13.44</v>
          </cell>
          <cell r="AE349">
            <v>26.88</v>
          </cell>
          <cell r="AF349">
            <v>26.88</v>
          </cell>
          <cell r="AG349">
            <v>0.23</v>
          </cell>
          <cell r="AH349">
            <v>33.06</v>
          </cell>
        </row>
        <row r="350">
          <cell r="F350" t="str">
            <v>BWSTP1031-10GR</v>
          </cell>
          <cell r="G350" t="str">
            <v>L-ALANYL-L-GLUTAMINE, STABLE GLUTAMINE</v>
          </cell>
          <cell r="H350" t="str">
            <v>✔</v>
          </cell>
          <cell r="I350" t="str">
            <v/>
          </cell>
          <cell r="J350" t="str">
            <v/>
          </cell>
          <cell r="K350" t="str">
            <v>0</v>
          </cell>
          <cell r="L350" t="str">
            <v>✔</v>
          </cell>
          <cell r="M350" t="str">
            <v>-</v>
          </cell>
          <cell r="N350">
            <v>1</v>
          </cell>
          <cell r="O350" t="str">
            <v>EA</v>
          </cell>
          <cell r="P350" t="str">
            <v>10 g</v>
          </cell>
          <cell r="Q350">
            <v>1</v>
          </cell>
          <cell r="R350">
            <v>97.29</v>
          </cell>
          <cell r="S350">
            <v>0</v>
          </cell>
          <cell r="T350" t="str">
            <v/>
          </cell>
          <cell r="U350">
            <v>97.29</v>
          </cell>
          <cell r="V350">
            <v>0.60189999999999999</v>
          </cell>
          <cell r="W350">
            <v>244.4</v>
          </cell>
          <cell r="X350" t="str">
            <v>ZTEN</v>
          </cell>
          <cell r="Y350" t="str">
            <v>4100</v>
          </cell>
          <cell r="Z350" t="str">
            <v>BWST</v>
          </cell>
          <cell r="AA350">
            <v>0.55000000000000004</v>
          </cell>
          <cell r="AB350" t="e">
            <v>#N/A</v>
          </cell>
          <cell r="AC350" t="e">
            <v>#N/A</v>
          </cell>
          <cell r="AD350">
            <v>118.91</v>
          </cell>
          <cell r="AE350">
            <v>216.2</v>
          </cell>
          <cell r="AF350">
            <v>216.2</v>
          </cell>
          <cell r="AG350">
            <v>0.23</v>
          </cell>
          <cell r="AH350">
            <v>265.93</v>
          </cell>
        </row>
        <row r="351">
          <cell r="F351" t="str">
            <v>BWSTL0501-100</v>
          </cell>
          <cell r="G351" t="str">
            <v>RPMI 1640 W/O L-GLUTAMINE</v>
          </cell>
          <cell r="H351" t="str">
            <v>✔</v>
          </cell>
          <cell r="I351" t="str">
            <v>🔆</v>
          </cell>
          <cell r="J351" t="str">
            <v/>
          </cell>
          <cell r="K351" t="str">
            <v>75</v>
          </cell>
          <cell r="L351" t="str">
            <v>✔</v>
          </cell>
          <cell r="M351" t="str">
            <v>-</v>
          </cell>
          <cell r="N351">
            <v>10</v>
          </cell>
          <cell r="O351" t="str">
            <v>EA</v>
          </cell>
          <cell r="P351" t="str">
            <v>100 mL</v>
          </cell>
          <cell r="Q351">
            <v>1</v>
          </cell>
          <cell r="R351">
            <v>10.64</v>
          </cell>
          <cell r="S351">
            <v>0</v>
          </cell>
          <cell r="T351" t="str">
            <v/>
          </cell>
          <cell r="U351">
            <v>10.64</v>
          </cell>
          <cell r="V351">
            <v>0.71440000000000003</v>
          </cell>
          <cell r="W351">
            <v>37.26</v>
          </cell>
          <cell r="X351" t="str">
            <v>ZTEN</v>
          </cell>
          <cell r="Y351" t="str">
            <v>4100</v>
          </cell>
          <cell r="Z351" t="str">
            <v>BWST</v>
          </cell>
          <cell r="AA351">
            <v>0.5</v>
          </cell>
          <cell r="AB351" t="e">
            <v>#N/A</v>
          </cell>
          <cell r="AC351" t="e">
            <v>#N/A</v>
          </cell>
          <cell r="AD351">
            <v>10.64</v>
          </cell>
          <cell r="AE351">
            <v>21.28</v>
          </cell>
          <cell r="AF351">
            <v>21.28</v>
          </cell>
          <cell r="AG351">
            <v>0.23</v>
          </cell>
          <cell r="AH351">
            <v>26.17</v>
          </cell>
        </row>
        <row r="352">
          <cell r="F352" t="str">
            <v>SARL101000025</v>
          </cell>
          <cell r="G352" t="str">
            <v>JETOPTIMUS TRANSFECTION REAGENT</v>
          </cell>
          <cell r="H352" t="str">
            <v>✔</v>
          </cell>
          <cell r="I352" t="str">
            <v/>
          </cell>
          <cell r="J352" t="str">
            <v/>
          </cell>
          <cell r="K352" t="str">
            <v>5</v>
          </cell>
          <cell r="L352" t="str">
            <v>✔</v>
          </cell>
          <cell r="M352" t="str">
            <v>-</v>
          </cell>
          <cell r="N352">
            <v>1</v>
          </cell>
          <cell r="O352" t="str">
            <v>EA</v>
          </cell>
          <cell r="P352" t="str">
            <v>0,75 mL</v>
          </cell>
          <cell r="Q352">
            <v>1</v>
          </cell>
          <cell r="R352">
            <v>1608.74</v>
          </cell>
          <cell r="S352">
            <v>0</v>
          </cell>
          <cell r="T352" t="str">
            <v/>
          </cell>
          <cell r="U352">
            <v>1608.74</v>
          </cell>
          <cell r="V352">
            <v>0.33850000000000002</v>
          </cell>
          <cell r="W352">
            <v>2432.06</v>
          </cell>
          <cell r="X352" t="str">
            <v>ZTEN</v>
          </cell>
          <cell r="Y352" t="str">
            <v>4100</v>
          </cell>
          <cell r="Z352" t="str">
            <v>SARL</v>
          </cell>
          <cell r="AA352">
            <v>0.37</v>
          </cell>
          <cell r="AB352" t="e">
            <v>#N/A</v>
          </cell>
          <cell r="AC352" t="e">
            <v>#N/A</v>
          </cell>
          <cell r="AD352">
            <v>944.82</v>
          </cell>
          <cell r="AE352">
            <v>2553.56</v>
          </cell>
          <cell r="AF352">
            <v>2553.56</v>
          </cell>
          <cell r="AG352">
            <v>0.23</v>
          </cell>
          <cell r="AH352">
            <v>3140.88</v>
          </cell>
        </row>
        <row r="353">
          <cell r="F353" t="str">
            <v>SARL101000027</v>
          </cell>
          <cell r="G353" t="str">
            <v>JETPRIME DNA-SIRNA TRANSFECTION REAGENT</v>
          </cell>
          <cell r="H353" t="str">
            <v>✔</v>
          </cell>
          <cell r="I353" t="str">
            <v/>
          </cell>
          <cell r="J353" t="str">
            <v/>
          </cell>
          <cell r="K353" t="str">
            <v>19</v>
          </cell>
          <cell r="L353" t="str">
            <v>✔</v>
          </cell>
          <cell r="M353" t="str">
            <v>-</v>
          </cell>
          <cell r="N353">
            <v>1</v>
          </cell>
          <cell r="O353" t="str">
            <v>EA</v>
          </cell>
          <cell r="P353" t="str">
            <v>0,1 mL</v>
          </cell>
          <cell r="Q353">
            <v>1</v>
          </cell>
          <cell r="R353">
            <v>236.96</v>
          </cell>
          <cell r="S353">
            <v>0</v>
          </cell>
          <cell r="T353" t="str">
            <v/>
          </cell>
          <cell r="U353">
            <v>236.96</v>
          </cell>
          <cell r="V353">
            <v>0.51100000000000001</v>
          </cell>
          <cell r="W353">
            <v>484.56</v>
          </cell>
          <cell r="X353" t="str">
            <v>ZTEN</v>
          </cell>
          <cell r="Y353" t="str">
            <v>4100</v>
          </cell>
          <cell r="Z353" t="str">
            <v>SARL</v>
          </cell>
          <cell r="AA353">
            <v>0.37</v>
          </cell>
          <cell r="AB353" t="e">
            <v>#N/A</v>
          </cell>
          <cell r="AC353" t="e">
            <v>#N/A</v>
          </cell>
          <cell r="AD353">
            <v>139.16999999999999</v>
          </cell>
          <cell r="AE353">
            <v>376.13</v>
          </cell>
          <cell r="AF353">
            <v>376.13</v>
          </cell>
          <cell r="AG353">
            <v>0.23</v>
          </cell>
          <cell r="AH353">
            <v>462.64</v>
          </cell>
        </row>
        <row r="354">
          <cell r="F354" t="str">
            <v>PPLU101000030</v>
          </cell>
          <cell r="G354" t="str">
            <v>IN VIVO-JETPEI TRANSFECTION REAGENT</v>
          </cell>
          <cell r="H354" t="str">
            <v>✔</v>
          </cell>
          <cell r="I354" t="str">
            <v>🔆</v>
          </cell>
          <cell r="J354" t="str">
            <v/>
          </cell>
          <cell r="K354" t="str">
            <v>0</v>
          </cell>
          <cell r="L354" t="str">
            <v>✔</v>
          </cell>
          <cell r="M354" t="str">
            <v>-</v>
          </cell>
          <cell r="N354">
            <v>1</v>
          </cell>
          <cell r="O354" t="str">
            <v>EA</v>
          </cell>
          <cell r="P354" t="str">
            <v>500 µl</v>
          </cell>
          <cell r="Q354">
            <v>1</v>
          </cell>
          <cell r="R354">
            <v>4756.16</v>
          </cell>
          <cell r="S354">
            <v>0</v>
          </cell>
          <cell r="T354" t="str">
            <v/>
          </cell>
          <cell r="U354">
            <v>4756.16</v>
          </cell>
          <cell r="V354">
            <v>0.3357</v>
          </cell>
          <cell r="W354">
            <v>7160.05</v>
          </cell>
          <cell r="X354" t="str">
            <v>ZTEN</v>
          </cell>
          <cell r="Y354" t="str">
            <v>4100</v>
          </cell>
          <cell r="Z354" t="str">
            <v>PPLU</v>
          </cell>
          <cell r="AA354">
            <v>0.36570000000000003</v>
          </cell>
          <cell r="AB354" t="e">
            <v>#N/A</v>
          </cell>
          <cell r="AC354" t="e">
            <v>#N/A</v>
          </cell>
          <cell r="AD354">
            <v>2742.12</v>
          </cell>
          <cell r="AE354">
            <v>7498.28</v>
          </cell>
          <cell r="AF354">
            <v>7498.28</v>
          </cell>
          <cell r="AG354">
            <v>0.23</v>
          </cell>
          <cell r="AH354">
            <v>9222.8799999999992</v>
          </cell>
        </row>
        <row r="355">
          <cell r="F355" t="str">
            <v>PPLU101000033</v>
          </cell>
          <cell r="G355" t="str">
            <v>PEIPRO DNA TRANSFECTION REAGENT</v>
          </cell>
          <cell r="H355" t="str">
            <v>✔</v>
          </cell>
          <cell r="I355" t="str">
            <v>🔆</v>
          </cell>
          <cell r="J355" t="str">
            <v/>
          </cell>
          <cell r="K355" t="str">
            <v>-4</v>
          </cell>
          <cell r="L355" t="str">
            <v>✔</v>
          </cell>
          <cell r="M355" t="str">
            <v>-</v>
          </cell>
          <cell r="N355">
            <v>1</v>
          </cell>
          <cell r="O355" t="str">
            <v>EA</v>
          </cell>
          <cell r="P355" t="str">
            <v>10 mL</v>
          </cell>
          <cell r="Q355">
            <v>1</v>
          </cell>
          <cell r="R355">
            <v>4578.12</v>
          </cell>
          <cell r="S355">
            <v>0</v>
          </cell>
          <cell r="T355" t="str">
            <v/>
          </cell>
          <cell r="U355">
            <v>4578.12</v>
          </cell>
          <cell r="V355">
            <v>0.3422</v>
          </cell>
          <cell r="W355">
            <v>6960.06</v>
          </cell>
          <cell r="X355" t="str">
            <v>ZTEN</v>
          </cell>
          <cell r="Y355" t="str">
            <v>4100</v>
          </cell>
          <cell r="Z355" t="str">
            <v>PPLU</v>
          </cell>
          <cell r="AA355">
            <v>0.37219999999999998</v>
          </cell>
          <cell r="AB355" t="e">
            <v>#N/A</v>
          </cell>
          <cell r="AC355" t="e">
            <v>#N/A</v>
          </cell>
          <cell r="AD355">
            <v>2714.2</v>
          </cell>
          <cell r="AE355">
            <v>7292.32</v>
          </cell>
          <cell r="AF355">
            <v>7292.32</v>
          </cell>
          <cell r="AG355">
            <v>0.23</v>
          </cell>
          <cell r="AH355">
            <v>8969.5499999999993</v>
          </cell>
        </row>
        <row r="356">
          <cell r="F356" t="str">
            <v>SARL101000036</v>
          </cell>
          <cell r="G356" t="str">
            <v>INTERFERIN SIRNA TRANSFECTION REAGENT</v>
          </cell>
          <cell r="H356" t="str">
            <v>✔</v>
          </cell>
          <cell r="I356" t="str">
            <v/>
          </cell>
          <cell r="J356" t="str">
            <v/>
          </cell>
          <cell r="K356" t="str">
            <v>0</v>
          </cell>
          <cell r="L356" t="str">
            <v>✔</v>
          </cell>
          <cell r="M356" t="str">
            <v>-</v>
          </cell>
          <cell r="N356">
            <v>1</v>
          </cell>
          <cell r="O356" t="str">
            <v>EA</v>
          </cell>
          <cell r="P356" t="str">
            <v>100 µl</v>
          </cell>
          <cell r="Q356">
            <v>1</v>
          </cell>
          <cell r="R356">
            <v>199.19</v>
          </cell>
          <cell r="S356">
            <v>0</v>
          </cell>
          <cell r="T356" t="str">
            <v/>
          </cell>
          <cell r="U356">
            <v>199.19</v>
          </cell>
          <cell r="V356">
            <v>0.50419999999999998</v>
          </cell>
          <cell r="W356">
            <v>401.77</v>
          </cell>
          <cell r="X356" t="str">
            <v>ZTEN</v>
          </cell>
          <cell r="Y356" t="str">
            <v>4100</v>
          </cell>
          <cell r="Z356" t="str">
            <v>SARL</v>
          </cell>
          <cell r="AA356">
            <v>0.37</v>
          </cell>
          <cell r="AB356" t="e">
            <v>#N/A</v>
          </cell>
          <cell r="AC356" t="e">
            <v>#N/A</v>
          </cell>
          <cell r="AD356">
            <v>116.98</v>
          </cell>
          <cell r="AE356">
            <v>316.17</v>
          </cell>
          <cell r="AF356">
            <v>316.17</v>
          </cell>
          <cell r="AG356">
            <v>0.23</v>
          </cell>
          <cell r="AH356">
            <v>388.89</v>
          </cell>
        </row>
        <row r="357">
          <cell r="F357" t="str">
            <v>PPLU101000040</v>
          </cell>
          <cell r="G357" t="str">
            <v>IN VIVO-JETPEI TRANSFECTION REAGENT</v>
          </cell>
          <cell r="H357" t="str">
            <v>✔</v>
          </cell>
          <cell r="I357" t="str">
            <v>🔆</v>
          </cell>
          <cell r="J357" t="str">
            <v/>
          </cell>
          <cell r="K357" t="str">
            <v>0</v>
          </cell>
          <cell r="L357" t="str">
            <v>✔</v>
          </cell>
          <cell r="M357" t="str">
            <v>-</v>
          </cell>
          <cell r="N357">
            <v>1</v>
          </cell>
          <cell r="O357" t="str">
            <v>EA</v>
          </cell>
          <cell r="P357" t="str">
            <v>100 µl</v>
          </cell>
          <cell r="Q357">
            <v>1</v>
          </cell>
          <cell r="R357">
            <v>1378.52</v>
          </cell>
          <cell r="S357">
            <v>0</v>
          </cell>
          <cell r="T357" t="str">
            <v/>
          </cell>
          <cell r="U357">
            <v>1378.52</v>
          </cell>
          <cell r="V357">
            <v>0.3362</v>
          </cell>
          <cell r="W357">
            <v>2076.8000000000002</v>
          </cell>
          <cell r="X357" t="str">
            <v>ZTEN</v>
          </cell>
          <cell r="Y357" t="str">
            <v>4100</v>
          </cell>
          <cell r="Z357" t="str">
            <v>PPLU</v>
          </cell>
          <cell r="AA357">
            <v>0.36620000000000003</v>
          </cell>
          <cell r="AB357" t="e">
            <v>#N/A</v>
          </cell>
          <cell r="AC357" t="e">
            <v>#N/A</v>
          </cell>
          <cell r="AD357">
            <v>796.49</v>
          </cell>
          <cell r="AE357">
            <v>2175.0100000000002</v>
          </cell>
          <cell r="AF357">
            <v>2175.0100000000002</v>
          </cell>
          <cell r="AG357">
            <v>0.23</v>
          </cell>
          <cell r="AH357">
            <v>2675.26</v>
          </cell>
        </row>
        <row r="358">
          <cell r="F358" t="str">
            <v>PPLU101000044</v>
          </cell>
          <cell r="G358" t="str">
            <v>FECTOVIR-AAV TRANSFECTION REAGENT</v>
          </cell>
          <cell r="H358" t="str">
            <v>✔</v>
          </cell>
          <cell r="I358" t="str">
            <v/>
          </cell>
          <cell r="J358" t="str">
            <v/>
          </cell>
          <cell r="K358" t="str">
            <v>-2</v>
          </cell>
          <cell r="L358" t="str">
            <v>✔</v>
          </cell>
          <cell r="M358" t="str">
            <v>-</v>
          </cell>
          <cell r="N358">
            <v>1</v>
          </cell>
          <cell r="O358" t="str">
            <v>EA</v>
          </cell>
          <cell r="P358" t="str">
            <v>1 mL</v>
          </cell>
          <cell r="Q358">
            <v>1</v>
          </cell>
          <cell r="R358">
            <v>907.99</v>
          </cell>
          <cell r="S358">
            <v>0</v>
          </cell>
          <cell r="T358" t="str">
            <v/>
          </cell>
          <cell r="U358">
            <v>907.99</v>
          </cell>
          <cell r="V358">
            <v>0.38590000000000002</v>
          </cell>
          <cell r="W358">
            <v>1478.47</v>
          </cell>
          <cell r="X358" t="str">
            <v>ZTEN</v>
          </cell>
          <cell r="Y358" t="str">
            <v>4100</v>
          </cell>
          <cell r="Z358" t="str">
            <v>PPLU</v>
          </cell>
          <cell r="AA358">
            <v>0.37</v>
          </cell>
          <cell r="AB358" t="e">
            <v>#N/A</v>
          </cell>
          <cell r="AC358" t="e">
            <v>#N/A</v>
          </cell>
          <cell r="AD358">
            <v>533.26</v>
          </cell>
          <cell r="AE358">
            <v>1441.25</v>
          </cell>
          <cell r="AF358">
            <v>1441.25</v>
          </cell>
          <cell r="AG358">
            <v>0.23</v>
          </cell>
          <cell r="AH358">
            <v>1772.74</v>
          </cell>
        </row>
        <row r="359">
          <cell r="F359" t="str">
            <v>SARL101000046</v>
          </cell>
          <cell r="G359" t="str">
            <v>JETPRIME DNA-SIRNA TRANSFECTION REAGENT</v>
          </cell>
          <cell r="H359" t="str">
            <v>✔</v>
          </cell>
          <cell r="I359" t="str">
            <v>🔆</v>
          </cell>
          <cell r="J359" t="str">
            <v/>
          </cell>
          <cell r="K359" t="str">
            <v>12</v>
          </cell>
          <cell r="L359" t="str">
            <v>✔</v>
          </cell>
          <cell r="M359" t="str">
            <v>-</v>
          </cell>
          <cell r="N359">
            <v>1</v>
          </cell>
          <cell r="O359" t="str">
            <v>EA</v>
          </cell>
          <cell r="P359" t="str">
            <v>1,5 mL</v>
          </cell>
          <cell r="Q359">
            <v>1</v>
          </cell>
          <cell r="R359">
            <v>2522.9299999999998</v>
          </cell>
          <cell r="S359">
            <v>0</v>
          </cell>
          <cell r="T359" t="str">
            <v/>
          </cell>
          <cell r="U359">
            <v>2522.9299999999998</v>
          </cell>
          <cell r="V359">
            <v>0.33789999999999998</v>
          </cell>
          <cell r="W359">
            <v>3810.48</v>
          </cell>
          <cell r="X359" t="str">
            <v>ZTEN</v>
          </cell>
          <cell r="Y359" t="str">
            <v>4100</v>
          </cell>
          <cell r="Z359" t="str">
            <v>SARL</v>
          </cell>
          <cell r="AA359">
            <v>0.37</v>
          </cell>
          <cell r="AB359" t="e">
            <v>#N/A</v>
          </cell>
          <cell r="AC359" t="e">
            <v>#N/A</v>
          </cell>
          <cell r="AD359">
            <v>1481.72</v>
          </cell>
          <cell r="AE359">
            <v>4004.65</v>
          </cell>
          <cell r="AF359">
            <v>4004.65</v>
          </cell>
          <cell r="AG359">
            <v>0.23</v>
          </cell>
          <cell r="AH359">
            <v>4925.72</v>
          </cell>
        </row>
        <row r="360">
          <cell r="F360" t="str">
            <v>SARL101000051</v>
          </cell>
          <cell r="G360" t="str">
            <v>JETOPTIMUS TRANSFECTION REAGENT</v>
          </cell>
          <cell r="H360" t="str">
            <v>✔</v>
          </cell>
          <cell r="I360" t="str">
            <v/>
          </cell>
          <cell r="J360" t="str">
            <v/>
          </cell>
          <cell r="K360" t="str">
            <v>19</v>
          </cell>
          <cell r="L360" t="str">
            <v>✔</v>
          </cell>
          <cell r="M360" t="str">
            <v>-</v>
          </cell>
          <cell r="N360">
            <v>1</v>
          </cell>
          <cell r="O360" t="str">
            <v>EA</v>
          </cell>
          <cell r="P360" t="str">
            <v>0,1 mL</v>
          </cell>
          <cell r="Q360">
            <v>1</v>
          </cell>
          <cell r="R360">
            <v>236.92</v>
          </cell>
          <cell r="S360">
            <v>0</v>
          </cell>
          <cell r="T360" t="str">
            <v/>
          </cell>
          <cell r="U360">
            <v>236.92</v>
          </cell>
          <cell r="V360">
            <v>0.38879999999999998</v>
          </cell>
          <cell r="W360">
            <v>387.65</v>
          </cell>
          <cell r="X360" t="str">
            <v>ZTEN</v>
          </cell>
          <cell r="Y360" t="str">
            <v>4100</v>
          </cell>
          <cell r="Z360" t="str">
            <v>SARL</v>
          </cell>
          <cell r="AA360">
            <v>0.37</v>
          </cell>
          <cell r="AB360" t="e">
            <v>#N/A</v>
          </cell>
          <cell r="AC360" t="e">
            <v>#N/A</v>
          </cell>
          <cell r="AD360">
            <v>139.13999999999999</v>
          </cell>
          <cell r="AE360">
            <v>376.06</v>
          </cell>
          <cell r="AF360">
            <v>376.06</v>
          </cell>
          <cell r="AG360">
            <v>0.23</v>
          </cell>
          <cell r="AH360">
            <v>462.55</v>
          </cell>
        </row>
        <row r="361">
          <cell r="F361" t="str">
            <v>SARL101000053</v>
          </cell>
          <cell r="G361" t="str">
            <v>JETPEI DNA TRANSFECTION REAGENT w NACL</v>
          </cell>
          <cell r="H361" t="str">
            <v>✔</v>
          </cell>
          <cell r="I361" t="str">
            <v/>
          </cell>
          <cell r="J361" t="str">
            <v/>
          </cell>
          <cell r="K361" t="str">
            <v>3</v>
          </cell>
          <cell r="L361" t="str">
            <v>✔</v>
          </cell>
          <cell r="M361" t="str">
            <v>-</v>
          </cell>
          <cell r="N361">
            <v>1</v>
          </cell>
          <cell r="O361" t="str">
            <v>EA</v>
          </cell>
          <cell r="P361" t="str">
            <v>1 mL</v>
          </cell>
          <cell r="Q361">
            <v>1</v>
          </cell>
          <cell r="R361">
            <v>1052.1199999999999</v>
          </cell>
          <cell r="S361">
            <v>0</v>
          </cell>
          <cell r="T361" t="str">
            <v/>
          </cell>
          <cell r="U361">
            <v>1052.1199999999999</v>
          </cell>
          <cell r="V361">
            <v>0.38940000000000002</v>
          </cell>
          <cell r="W361">
            <v>1723</v>
          </cell>
          <cell r="X361" t="str">
            <v>ZTEN</v>
          </cell>
          <cell r="Y361" t="str">
            <v>4100</v>
          </cell>
          <cell r="Z361" t="str">
            <v>SARL</v>
          </cell>
          <cell r="AA361">
            <v>0.37</v>
          </cell>
          <cell r="AB361" t="e">
            <v>#N/A</v>
          </cell>
          <cell r="AC361" t="e">
            <v>#N/A</v>
          </cell>
          <cell r="AD361">
            <v>617.91</v>
          </cell>
          <cell r="AE361">
            <v>1670.03</v>
          </cell>
          <cell r="AF361">
            <v>1670.03</v>
          </cell>
          <cell r="AG361">
            <v>0.23</v>
          </cell>
          <cell r="AH361">
            <v>2054.14</v>
          </cell>
        </row>
        <row r="362">
          <cell r="F362" t="str">
            <v>SARL101000056</v>
          </cell>
          <cell r="G362" t="str">
            <v>JETMESSENGER MRNA TRANSFECTION REAGENT</v>
          </cell>
          <cell r="H362" t="str">
            <v>✔</v>
          </cell>
          <cell r="I362" t="str">
            <v/>
          </cell>
          <cell r="J362" t="str">
            <v/>
          </cell>
          <cell r="K362" t="str">
            <v>5</v>
          </cell>
          <cell r="L362" t="str">
            <v>✔</v>
          </cell>
          <cell r="M362" t="str">
            <v>-</v>
          </cell>
          <cell r="N362">
            <v>1</v>
          </cell>
          <cell r="O362" t="str">
            <v>EA</v>
          </cell>
          <cell r="P362" t="str">
            <v>0,1 mL</v>
          </cell>
          <cell r="Q362">
            <v>1</v>
          </cell>
          <cell r="R362">
            <v>278.38</v>
          </cell>
          <cell r="S362">
            <v>0</v>
          </cell>
          <cell r="T362" t="str">
            <v/>
          </cell>
          <cell r="U362">
            <v>278.38</v>
          </cell>
          <cell r="V362">
            <v>0.51529999999999998</v>
          </cell>
          <cell r="W362">
            <v>574.29</v>
          </cell>
          <cell r="X362" t="str">
            <v>ZTEN</v>
          </cell>
          <cell r="Y362" t="str">
            <v>4100</v>
          </cell>
          <cell r="Z362" t="str">
            <v>SARL</v>
          </cell>
          <cell r="AA362">
            <v>0.37</v>
          </cell>
          <cell r="AB362" t="e">
            <v>#N/A</v>
          </cell>
          <cell r="AC362" t="e">
            <v>#N/A</v>
          </cell>
          <cell r="AD362">
            <v>163.49</v>
          </cell>
          <cell r="AE362">
            <v>441.87</v>
          </cell>
          <cell r="AF362">
            <v>441.87</v>
          </cell>
          <cell r="AG362">
            <v>0.23</v>
          </cell>
          <cell r="AH362">
            <v>543.5</v>
          </cell>
        </row>
        <row r="363">
          <cell r="F363" t="str">
            <v>PPLU101000122</v>
          </cell>
          <cell r="G363" t="str">
            <v>IN VIVO-JETRNA®+ TRANSFECTION REAGENT</v>
          </cell>
          <cell r="H363" t="str">
            <v>✔</v>
          </cell>
          <cell r="I363" t="str">
            <v/>
          </cell>
          <cell r="J363" t="str">
            <v>Other by-product</v>
          </cell>
          <cell r="K363" t="str">
            <v>0</v>
          </cell>
          <cell r="L363" t="str">
            <v>✔</v>
          </cell>
          <cell r="M363" t="str">
            <v>-</v>
          </cell>
          <cell r="N363">
            <v>1</v>
          </cell>
          <cell r="O363" t="str">
            <v>EA</v>
          </cell>
          <cell r="P363" t="str">
            <v>1 mL</v>
          </cell>
          <cell r="Q363">
            <v>1</v>
          </cell>
          <cell r="R363">
            <v>3611.63</v>
          </cell>
          <cell r="S363">
            <v>0</v>
          </cell>
          <cell r="T363" t="str">
            <v/>
          </cell>
          <cell r="U363">
            <v>3611.63</v>
          </cell>
          <cell r="V363">
            <v>0.33760000000000001</v>
          </cell>
          <cell r="W363">
            <v>5452.42</v>
          </cell>
          <cell r="X363" t="str">
            <v>ZTEN</v>
          </cell>
          <cell r="Y363" t="str">
            <v>4100</v>
          </cell>
          <cell r="Z363" t="str">
            <v>PPLU</v>
          </cell>
          <cell r="AA363">
            <v>0.36759999999999998</v>
          </cell>
          <cell r="AB363" t="e">
            <v>#N/A</v>
          </cell>
          <cell r="AC363" t="e">
            <v>#N/A</v>
          </cell>
          <cell r="AD363">
            <v>2099.36</v>
          </cell>
          <cell r="AE363">
            <v>5710.99</v>
          </cell>
          <cell r="AF363">
            <v>5710.99</v>
          </cell>
          <cell r="AG363">
            <v>0.23</v>
          </cell>
          <cell r="AH363">
            <v>7024.52</v>
          </cell>
        </row>
        <row r="364">
          <cell r="F364" t="str">
            <v>SARL201000001</v>
          </cell>
          <cell r="G364" t="str">
            <v>JET OPTIMUS BUFFER</v>
          </cell>
          <cell r="H364" t="str">
            <v>✔</v>
          </cell>
          <cell r="I364" t="str">
            <v/>
          </cell>
          <cell r="J364" t="str">
            <v/>
          </cell>
          <cell r="K364" t="str">
            <v>-1</v>
          </cell>
          <cell r="L364" t="str">
            <v>✔</v>
          </cell>
          <cell r="M364" t="str">
            <v>-</v>
          </cell>
          <cell r="N364">
            <v>1</v>
          </cell>
          <cell r="O364" t="str">
            <v>EA</v>
          </cell>
          <cell r="P364" t="str">
            <v>60 mL</v>
          </cell>
          <cell r="Q364">
            <v>1</v>
          </cell>
          <cell r="R364">
            <v>209.41</v>
          </cell>
          <cell r="S364">
            <v>0</v>
          </cell>
          <cell r="T364" t="str">
            <v/>
          </cell>
          <cell r="U364">
            <v>209.41</v>
          </cell>
          <cell r="V364">
            <v>0.51139999999999997</v>
          </cell>
          <cell r="W364">
            <v>428.56</v>
          </cell>
          <cell r="X364" t="str">
            <v>ZTEN</v>
          </cell>
          <cell r="Y364" t="str">
            <v>4100</v>
          </cell>
          <cell r="Z364" t="str">
            <v>SARL</v>
          </cell>
          <cell r="AA364">
            <v>0.37</v>
          </cell>
          <cell r="AB364" t="e">
            <v>#N/A</v>
          </cell>
          <cell r="AC364" t="e">
            <v>#N/A</v>
          </cell>
          <cell r="AD364">
            <v>122.99</v>
          </cell>
          <cell r="AE364">
            <v>332.4</v>
          </cell>
          <cell r="AF364">
            <v>332.4</v>
          </cell>
          <cell r="AG364">
            <v>0.23</v>
          </cell>
          <cell r="AH364">
            <v>408.85</v>
          </cell>
        </row>
        <row r="365">
          <cell r="F365" t="str">
            <v>SARL201000003</v>
          </cell>
          <cell r="G365" t="str">
            <v>JET PRIME BUFFER</v>
          </cell>
          <cell r="H365" t="str">
            <v>✔</v>
          </cell>
          <cell r="I365" t="str">
            <v/>
          </cell>
          <cell r="J365" t="str">
            <v/>
          </cell>
          <cell r="K365" t="str">
            <v>0</v>
          </cell>
          <cell r="L365" t="str">
            <v>✔</v>
          </cell>
          <cell r="M365" t="str">
            <v>-</v>
          </cell>
          <cell r="N365">
            <v>1</v>
          </cell>
          <cell r="O365" t="str">
            <v>EA</v>
          </cell>
          <cell r="P365" t="str">
            <v>60 mL</v>
          </cell>
          <cell r="Q365">
            <v>1</v>
          </cell>
          <cell r="R365">
            <v>209.41</v>
          </cell>
          <cell r="S365">
            <v>0</v>
          </cell>
          <cell r="T365" t="str">
            <v/>
          </cell>
          <cell r="U365">
            <v>209.41</v>
          </cell>
          <cell r="V365">
            <v>0.38919999999999999</v>
          </cell>
          <cell r="W365">
            <v>342.85</v>
          </cell>
          <cell r="X365" t="str">
            <v>ZTEN</v>
          </cell>
          <cell r="Y365" t="str">
            <v>4100</v>
          </cell>
          <cell r="Z365" t="str">
            <v>SARL</v>
          </cell>
          <cell r="AA365">
            <v>0.37</v>
          </cell>
          <cell r="AB365" t="e">
            <v>#N/A</v>
          </cell>
          <cell r="AC365" t="e">
            <v>#N/A</v>
          </cell>
          <cell r="AD365">
            <v>122.99</v>
          </cell>
          <cell r="AE365">
            <v>332.4</v>
          </cell>
          <cell r="AF365">
            <v>332.4</v>
          </cell>
          <cell r="AG365">
            <v>0.23</v>
          </cell>
          <cell r="AH365">
            <v>408.85</v>
          </cell>
        </row>
        <row r="366">
          <cell r="F366" t="str">
            <v>QUNT95047-025</v>
          </cell>
          <cell r="G366" t="str">
            <v>QSCRIPT CDNA SYNTHESIS KIT</v>
          </cell>
          <cell r="H366" t="str">
            <v>✔</v>
          </cell>
          <cell r="I366" t="str">
            <v/>
          </cell>
          <cell r="J366" t="str">
            <v/>
          </cell>
          <cell r="K366" t="str">
            <v>5</v>
          </cell>
          <cell r="L366" t="str">
            <v>✔</v>
          </cell>
          <cell r="M366" t="str">
            <v>-</v>
          </cell>
          <cell r="N366">
            <v>1</v>
          </cell>
          <cell r="O366" t="str">
            <v>EA</v>
          </cell>
          <cell r="P366" t="str">
            <v>25 Assays</v>
          </cell>
          <cell r="Q366">
            <v>1</v>
          </cell>
          <cell r="R366">
            <v>331.32</v>
          </cell>
          <cell r="S366">
            <v>0</v>
          </cell>
          <cell r="T366" t="str">
            <v/>
          </cell>
          <cell r="U366">
            <v>331.32</v>
          </cell>
          <cell r="V366">
            <v>0.52639999999999998</v>
          </cell>
          <cell r="W366">
            <v>699.63</v>
          </cell>
          <cell r="X366" t="str">
            <v>ZTEN</v>
          </cell>
          <cell r="Y366" t="str">
            <v>4100</v>
          </cell>
          <cell r="Z366" t="str">
            <v>QUNT</v>
          </cell>
          <cell r="AA366">
            <v>0.35</v>
          </cell>
          <cell r="AB366" t="e">
            <v>#N/A</v>
          </cell>
          <cell r="AC366" t="e">
            <v>#N/A</v>
          </cell>
          <cell r="AD366">
            <v>178.4</v>
          </cell>
          <cell r="AE366">
            <v>509.72</v>
          </cell>
          <cell r="AF366">
            <v>509.72</v>
          </cell>
          <cell r="AG366">
            <v>0.23</v>
          </cell>
          <cell r="AH366">
            <v>626.96</v>
          </cell>
        </row>
        <row r="367">
          <cell r="F367" t="str">
            <v>QUNT95048-025</v>
          </cell>
          <cell r="G367" t="str">
            <v>QSCRIPT CDNA SUPERMIX 25RXN</v>
          </cell>
          <cell r="H367" t="str">
            <v>✔</v>
          </cell>
          <cell r="I367" t="str">
            <v>🔆</v>
          </cell>
          <cell r="J367" t="str">
            <v>Other by-product</v>
          </cell>
          <cell r="K367" t="str">
            <v>0</v>
          </cell>
          <cell r="L367" t="str">
            <v>✔</v>
          </cell>
          <cell r="M367" t="str">
            <v>-</v>
          </cell>
          <cell r="N367">
            <v>1</v>
          </cell>
          <cell r="O367" t="str">
            <v>EA</v>
          </cell>
          <cell r="P367" t="str">
            <v>25 Assays</v>
          </cell>
          <cell r="Q367">
            <v>1</v>
          </cell>
          <cell r="R367">
            <v>390.75</v>
          </cell>
          <cell r="S367">
            <v>0</v>
          </cell>
          <cell r="T367" t="str">
            <v/>
          </cell>
          <cell r="U367">
            <v>390.75</v>
          </cell>
          <cell r="V367">
            <v>0.44109999999999999</v>
          </cell>
          <cell r="W367">
            <v>699.1</v>
          </cell>
          <cell r="X367" t="str">
            <v>ZTEN</v>
          </cell>
          <cell r="Y367" t="str">
            <v>4100</v>
          </cell>
          <cell r="Z367" t="str">
            <v>QUNT</v>
          </cell>
          <cell r="AA367">
            <v>0.35</v>
          </cell>
          <cell r="AB367" t="e">
            <v>#N/A</v>
          </cell>
          <cell r="AC367" t="e">
            <v>#N/A</v>
          </cell>
          <cell r="AD367">
            <v>210.4</v>
          </cell>
          <cell r="AE367">
            <v>601.15</v>
          </cell>
          <cell r="AF367">
            <v>601.15</v>
          </cell>
          <cell r="AG367">
            <v>0.23</v>
          </cell>
          <cell r="AH367">
            <v>739.41</v>
          </cell>
        </row>
        <row r="368">
          <cell r="F368" t="str">
            <v>QUNT95049-025</v>
          </cell>
          <cell r="G368" t="str">
            <v>KIT FLEX CDNA 25RXN</v>
          </cell>
          <cell r="H368" t="str">
            <v>✔</v>
          </cell>
          <cell r="I368" t="str">
            <v/>
          </cell>
          <cell r="J368" t="str">
            <v/>
          </cell>
          <cell r="K368" t="str">
            <v>0</v>
          </cell>
          <cell r="L368" t="str">
            <v>✔</v>
          </cell>
          <cell r="M368" t="str">
            <v>-</v>
          </cell>
          <cell r="N368">
            <v>1</v>
          </cell>
          <cell r="O368" t="str">
            <v>EA</v>
          </cell>
          <cell r="P368" t="str">
            <v>25 Assays</v>
          </cell>
          <cell r="Q368">
            <v>1</v>
          </cell>
          <cell r="R368">
            <v>397.18</v>
          </cell>
          <cell r="S368">
            <v>0</v>
          </cell>
          <cell r="T368" t="str">
            <v/>
          </cell>
          <cell r="U368">
            <v>397.18</v>
          </cell>
          <cell r="V368">
            <v>0.4415</v>
          </cell>
          <cell r="W368">
            <v>711.17</v>
          </cell>
          <cell r="X368" t="str">
            <v>ZTEN</v>
          </cell>
          <cell r="Y368" t="str">
            <v>4100</v>
          </cell>
          <cell r="Z368" t="str">
            <v>QUNT</v>
          </cell>
          <cell r="AA368">
            <v>0.35</v>
          </cell>
          <cell r="AB368" t="e">
            <v>#N/A</v>
          </cell>
          <cell r="AC368" t="e">
            <v>#N/A</v>
          </cell>
          <cell r="AD368">
            <v>213.87</v>
          </cell>
          <cell r="AE368">
            <v>611.04999999999995</v>
          </cell>
          <cell r="AF368">
            <v>611.04999999999995</v>
          </cell>
          <cell r="AG368">
            <v>0.23</v>
          </cell>
          <cell r="AH368">
            <v>751.59</v>
          </cell>
        </row>
        <row r="369">
          <cell r="F369" t="str">
            <v>QUNT95050-500</v>
          </cell>
          <cell r="G369" t="str">
            <v>KIT QPCR SUPERMIX 500RXN</v>
          </cell>
          <cell r="H369" t="str">
            <v>✔</v>
          </cell>
          <cell r="I369" t="str">
            <v>🔆</v>
          </cell>
          <cell r="J369" t="str">
            <v>Other by-product</v>
          </cell>
          <cell r="K369" t="str">
            <v>16</v>
          </cell>
          <cell r="L369" t="str">
            <v>✔</v>
          </cell>
          <cell r="M369" t="str">
            <v>-</v>
          </cell>
          <cell r="N369">
            <v>1</v>
          </cell>
          <cell r="O369" t="str">
            <v>EA</v>
          </cell>
          <cell r="P369" t="str">
            <v>500 Assays</v>
          </cell>
          <cell r="Q369">
            <v>1</v>
          </cell>
          <cell r="R369">
            <v>2696.09</v>
          </cell>
          <cell r="S369">
            <v>0</v>
          </cell>
          <cell r="T369" t="str">
            <v/>
          </cell>
          <cell r="U369">
            <v>2696.09</v>
          </cell>
          <cell r="V369">
            <v>0.41410000000000002</v>
          </cell>
          <cell r="W369">
            <v>4601.83</v>
          </cell>
          <cell r="X369" t="str">
            <v>ZTEN</v>
          </cell>
          <cell r="Y369" t="str">
            <v>4100</v>
          </cell>
          <cell r="Z369" t="str">
            <v>QUNT</v>
          </cell>
          <cell r="AA369">
            <v>0.35</v>
          </cell>
          <cell r="AB369" t="e">
            <v>#N/A</v>
          </cell>
          <cell r="AC369" t="e">
            <v>#N/A</v>
          </cell>
          <cell r="AD369">
            <v>1451.74</v>
          </cell>
          <cell r="AE369">
            <v>4147.83</v>
          </cell>
          <cell r="AF369">
            <v>4147.83</v>
          </cell>
          <cell r="AG369">
            <v>0.23</v>
          </cell>
          <cell r="AH369">
            <v>5101.83</v>
          </cell>
        </row>
        <row r="370">
          <cell r="F370" t="str">
            <v>QUNT95052-500</v>
          </cell>
          <cell r="G370" t="str">
            <v>KIT QPCR SUPERMIX LOW ROX 500RXN</v>
          </cell>
          <cell r="H370" t="str">
            <v>✔</v>
          </cell>
          <cell r="I370" t="str">
            <v/>
          </cell>
          <cell r="J370" t="str">
            <v>Lab Reagent containing ABP</v>
          </cell>
          <cell r="K370" t="str">
            <v>0</v>
          </cell>
          <cell r="L370" t="str">
            <v>✔</v>
          </cell>
          <cell r="M370" t="str">
            <v>-</v>
          </cell>
          <cell r="N370">
            <v>1</v>
          </cell>
          <cell r="O370" t="str">
            <v>EA</v>
          </cell>
          <cell r="P370" t="str">
            <v>500 Assays</v>
          </cell>
          <cell r="Q370">
            <v>1</v>
          </cell>
          <cell r="R370">
            <v>2697.03</v>
          </cell>
          <cell r="S370">
            <v>0</v>
          </cell>
          <cell r="T370" t="str">
            <v/>
          </cell>
          <cell r="U370">
            <v>2697.03</v>
          </cell>
          <cell r="V370">
            <v>0.44159999999999999</v>
          </cell>
          <cell r="W370">
            <v>4830.3500000000004</v>
          </cell>
          <cell r="X370" t="str">
            <v>ZTEN</v>
          </cell>
          <cell r="Y370" t="str">
            <v>4100</v>
          </cell>
          <cell r="Z370" t="str">
            <v>QUNT</v>
          </cell>
          <cell r="AA370">
            <v>0.35</v>
          </cell>
          <cell r="AB370" t="e">
            <v>#N/A</v>
          </cell>
          <cell r="AC370" t="e">
            <v>#N/A</v>
          </cell>
          <cell r="AD370">
            <v>1452.25</v>
          </cell>
          <cell r="AE370">
            <v>4149.28</v>
          </cell>
          <cell r="AF370">
            <v>4149.28</v>
          </cell>
          <cell r="AG370">
            <v>0.23</v>
          </cell>
          <cell r="AH370">
            <v>5103.6099999999997</v>
          </cell>
        </row>
        <row r="371">
          <cell r="F371" t="str">
            <v>PALLMCP010C41</v>
          </cell>
          <cell r="G371" t="str">
            <v>FILTRY WIRÓWKOWE MICROSEP 10K</v>
          </cell>
          <cell r="H371" t="str">
            <v>✔</v>
          </cell>
          <cell r="I371" t="str">
            <v>🔆</v>
          </cell>
          <cell r="J371" t="str">
            <v/>
          </cell>
          <cell r="K371" t="str">
            <v>17</v>
          </cell>
          <cell r="L371" t="str">
            <v>✔</v>
          </cell>
          <cell r="M371" t="str">
            <v>-</v>
          </cell>
          <cell r="N371">
            <v>1</v>
          </cell>
          <cell r="O371" t="str">
            <v>EA</v>
          </cell>
          <cell r="P371" t="str">
            <v>24 items</v>
          </cell>
          <cell r="Q371">
            <v>1</v>
          </cell>
          <cell r="R371">
            <v>562.12</v>
          </cell>
          <cell r="S371">
            <v>0</v>
          </cell>
          <cell r="T371" t="str">
            <v/>
          </cell>
          <cell r="U371">
            <v>562.12</v>
          </cell>
          <cell r="V371">
            <v>0.44119999999999998</v>
          </cell>
          <cell r="W371">
            <v>1005.98</v>
          </cell>
          <cell r="X371" t="str">
            <v>ZTEN</v>
          </cell>
          <cell r="Y371" t="str">
            <v>4100</v>
          </cell>
          <cell r="Z371" t="str">
            <v>PALL</v>
          </cell>
          <cell r="AA371">
            <v>0.47120000000000001</v>
          </cell>
          <cell r="AB371" t="e">
            <v>#N/A</v>
          </cell>
          <cell r="AC371" t="e">
            <v>#N/A</v>
          </cell>
          <cell r="AD371">
            <v>500.89</v>
          </cell>
          <cell r="AE371">
            <v>1063.01</v>
          </cell>
          <cell r="AF371">
            <v>1063.01</v>
          </cell>
          <cell r="AG371">
            <v>0.23</v>
          </cell>
          <cell r="AH371">
            <v>1307.5</v>
          </cell>
        </row>
        <row r="372">
          <cell r="F372" t="str">
            <v>PALLMCP030C41</v>
          </cell>
          <cell r="G372" t="str">
            <v>FILTRY WIRÓWKOWE MICROSEP 30K</v>
          </cell>
          <cell r="H372" t="str">
            <v>✔</v>
          </cell>
          <cell r="I372" t="str">
            <v>🔆</v>
          </cell>
          <cell r="J372" t="str">
            <v/>
          </cell>
          <cell r="K372" t="str">
            <v>15</v>
          </cell>
          <cell r="L372" t="str">
            <v>✔</v>
          </cell>
          <cell r="M372" t="str">
            <v>-</v>
          </cell>
          <cell r="N372">
            <v>1</v>
          </cell>
          <cell r="O372" t="str">
            <v>EA</v>
          </cell>
          <cell r="P372" t="str">
            <v>24 items</v>
          </cell>
          <cell r="Q372">
            <v>1</v>
          </cell>
          <cell r="R372">
            <v>562.12</v>
          </cell>
          <cell r="S372">
            <v>0</v>
          </cell>
          <cell r="T372" t="str">
            <v/>
          </cell>
          <cell r="U372">
            <v>562.12</v>
          </cell>
          <cell r="V372">
            <v>0.44119999999999998</v>
          </cell>
          <cell r="W372">
            <v>1005.98</v>
          </cell>
          <cell r="X372" t="str">
            <v>ZTEN</v>
          </cell>
          <cell r="Y372" t="str">
            <v>4100</v>
          </cell>
          <cell r="Z372" t="str">
            <v>PALL</v>
          </cell>
          <cell r="AA372">
            <v>0.47120000000000001</v>
          </cell>
          <cell r="AB372" t="e">
            <v>#N/A</v>
          </cell>
          <cell r="AC372" t="e">
            <v>#N/A</v>
          </cell>
          <cell r="AD372">
            <v>500.89</v>
          </cell>
          <cell r="AE372">
            <v>1063.01</v>
          </cell>
          <cell r="AF372">
            <v>1063.01</v>
          </cell>
          <cell r="AG372">
            <v>0.23</v>
          </cell>
          <cell r="AH372">
            <v>1307.5</v>
          </cell>
        </row>
        <row r="373">
          <cell r="F373" t="str">
            <v>PALLMCP100C41</v>
          </cell>
          <cell r="G373" t="str">
            <v>FILTRY WIRÓWKOWE MICROSEP 100K</v>
          </cell>
          <cell r="H373" t="str">
            <v>✔</v>
          </cell>
          <cell r="I373" t="str">
            <v>🔆</v>
          </cell>
          <cell r="J373" t="str">
            <v/>
          </cell>
          <cell r="K373" t="str">
            <v>9</v>
          </cell>
          <cell r="L373" t="str">
            <v>✔</v>
          </cell>
          <cell r="M373" t="str">
            <v>-</v>
          </cell>
          <cell r="N373">
            <v>1</v>
          </cell>
          <cell r="O373" t="str">
            <v>EA</v>
          </cell>
          <cell r="P373" t="str">
            <v>24 items</v>
          </cell>
          <cell r="Q373">
            <v>1</v>
          </cell>
          <cell r="R373">
            <v>562.12</v>
          </cell>
          <cell r="S373">
            <v>0</v>
          </cell>
          <cell r="T373" t="str">
            <v/>
          </cell>
          <cell r="U373">
            <v>562.12</v>
          </cell>
          <cell r="V373">
            <v>0.44119999999999998</v>
          </cell>
          <cell r="W373">
            <v>1005.98</v>
          </cell>
          <cell r="X373" t="str">
            <v>ZTEN</v>
          </cell>
          <cell r="Y373" t="str">
            <v>4100</v>
          </cell>
          <cell r="Z373" t="str">
            <v>PALL</v>
          </cell>
          <cell r="AA373">
            <v>0.47120000000000001</v>
          </cell>
          <cell r="AB373" t="e">
            <v>#N/A</v>
          </cell>
          <cell r="AC373" t="e">
            <v>#N/A</v>
          </cell>
          <cell r="AD373">
            <v>500.89</v>
          </cell>
          <cell r="AE373">
            <v>1063.01</v>
          </cell>
          <cell r="AF373">
            <v>1063.01</v>
          </cell>
          <cell r="AG373">
            <v>0.23</v>
          </cell>
          <cell r="AH373">
            <v>1307.5</v>
          </cell>
        </row>
        <row r="374">
          <cell r="F374" t="str">
            <v>PALLMCPM02C67</v>
          </cell>
          <cell r="G374" t="str">
            <v>FILTRY WIRÓWKOWE MICROSEP ADV 0.2UM</v>
          </cell>
          <cell r="H374" t="str">
            <v>✔</v>
          </cell>
          <cell r="I374" t="str">
            <v>🔆</v>
          </cell>
          <cell r="J374" t="str">
            <v/>
          </cell>
          <cell r="K374" t="str">
            <v>0</v>
          </cell>
          <cell r="L374" t="str">
            <v>✔</v>
          </cell>
          <cell r="M374" t="str">
            <v>-</v>
          </cell>
          <cell r="N374">
            <v>1</v>
          </cell>
          <cell r="O374" t="str">
            <v>EA</v>
          </cell>
          <cell r="P374" t="str">
            <v>24 items</v>
          </cell>
          <cell r="Q374">
            <v>1</v>
          </cell>
          <cell r="R374">
            <v>557.85</v>
          </cell>
          <cell r="S374">
            <v>0</v>
          </cell>
          <cell r="T374" t="str">
            <v/>
          </cell>
          <cell r="U374">
            <v>557.85</v>
          </cell>
          <cell r="V374">
            <v>0.44259999999999999</v>
          </cell>
          <cell r="W374">
            <v>1000.84</v>
          </cell>
          <cell r="X374" t="str">
            <v>ZTEN</v>
          </cell>
          <cell r="Y374" t="str">
            <v>4100</v>
          </cell>
          <cell r="Z374" t="str">
            <v>PALL</v>
          </cell>
          <cell r="AA374">
            <v>0.47260000000000002</v>
          </cell>
          <cell r="AB374" t="e">
            <v>#N/A</v>
          </cell>
          <cell r="AC374" t="e">
            <v>#N/A</v>
          </cell>
          <cell r="AD374">
            <v>499.89</v>
          </cell>
          <cell r="AE374">
            <v>1057.74</v>
          </cell>
          <cell r="AF374">
            <v>1057.74</v>
          </cell>
          <cell r="AG374">
            <v>0.23</v>
          </cell>
          <cell r="AH374">
            <v>1301.02</v>
          </cell>
        </row>
        <row r="375">
          <cell r="F375" t="str">
            <v>PALLMCPM45C67</v>
          </cell>
          <cell r="G375" t="str">
            <v>FILTRY WIRÓWKOWE MICROSEP ADV 0.45UM</v>
          </cell>
          <cell r="H375" t="str">
            <v>✔</v>
          </cell>
          <cell r="I375" t="str">
            <v>🔆</v>
          </cell>
          <cell r="J375" t="str">
            <v/>
          </cell>
          <cell r="K375" t="str">
            <v>0</v>
          </cell>
          <cell r="L375" t="str">
            <v>✔</v>
          </cell>
          <cell r="M375" t="str">
            <v>-</v>
          </cell>
          <cell r="N375">
            <v>1</v>
          </cell>
          <cell r="O375" t="str">
            <v>EA</v>
          </cell>
          <cell r="P375" t="str">
            <v>24 items</v>
          </cell>
          <cell r="Q375">
            <v>1</v>
          </cell>
          <cell r="R375">
            <v>698.8</v>
          </cell>
          <cell r="S375">
            <v>0</v>
          </cell>
          <cell r="T375" t="str">
            <v/>
          </cell>
          <cell r="U375">
            <v>698.8</v>
          </cell>
          <cell r="V375">
            <v>0.34179999999999999</v>
          </cell>
          <cell r="W375">
            <v>1061.69</v>
          </cell>
          <cell r="X375" t="str">
            <v>ZTEN</v>
          </cell>
          <cell r="Y375" t="str">
            <v>4100</v>
          </cell>
          <cell r="Z375" t="str">
            <v>PALL</v>
          </cell>
          <cell r="AA375">
            <v>0.37180000000000002</v>
          </cell>
          <cell r="AB375" t="e">
            <v>#N/A</v>
          </cell>
          <cell r="AC375" t="e">
            <v>#N/A</v>
          </cell>
          <cell r="AD375">
            <v>413.58</v>
          </cell>
          <cell r="AE375">
            <v>1112.3800000000001</v>
          </cell>
          <cell r="AF375">
            <v>1112.3800000000001</v>
          </cell>
          <cell r="AG375">
            <v>0.23</v>
          </cell>
          <cell r="AH375">
            <v>1368.23</v>
          </cell>
        </row>
        <row r="376">
          <cell r="F376" t="str">
            <v>PALLOD003C33</v>
          </cell>
          <cell r="G376" t="str">
            <v>FILTRY WIRÓWKOWE NANOSEP 3K</v>
          </cell>
          <cell r="H376" t="str">
            <v>✔</v>
          </cell>
          <cell r="I376" t="str">
            <v>🔆</v>
          </cell>
          <cell r="J376" t="str">
            <v/>
          </cell>
          <cell r="K376" t="str">
            <v>7</v>
          </cell>
          <cell r="L376" t="str">
            <v>✔</v>
          </cell>
          <cell r="M376" t="str">
            <v>-</v>
          </cell>
          <cell r="N376">
            <v>1</v>
          </cell>
          <cell r="O376" t="str">
            <v>EA</v>
          </cell>
          <cell r="P376" t="str">
            <v>24 items</v>
          </cell>
          <cell r="Q376">
            <v>1</v>
          </cell>
          <cell r="R376">
            <v>330.86</v>
          </cell>
          <cell r="S376">
            <v>0</v>
          </cell>
          <cell r="T376" t="str">
            <v/>
          </cell>
          <cell r="U376">
            <v>330.86</v>
          </cell>
          <cell r="V376">
            <v>0.4415</v>
          </cell>
          <cell r="W376">
            <v>592.36</v>
          </cell>
          <cell r="X376" t="str">
            <v>ZTEN</v>
          </cell>
          <cell r="Y376" t="str">
            <v>4100</v>
          </cell>
          <cell r="Z376" t="str">
            <v>PALL</v>
          </cell>
          <cell r="AA376">
            <v>0.47149999999999997</v>
          </cell>
          <cell r="AB376" t="e">
            <v>#N/A</v>
          </cell>
          <cell r="AC376" t="e">
            <v>#N/A</v>
          </cell>
          <cell r="AD376">
            <v>295.18</v>
          </cell>
          <cell r="AE376">
            <v>626.04</v>
          </cell>
          <cell r="AF376">
            <v>626.04</v>
          </cell>
          <cell r="AG376">
            <v>0.23</v>
          </cell>
          <cell r="AH376">
            <v>770.03</v>
          </cell>
        </row>
        <row r="377">
          <cell r="F377" t="str">
            <v>PALLOD010C33</v>
          </cell>
          <cell r="G377" t="str">
            <v>FILTRY WIRÓWKOWE NANOSEP 10K</v>
          </cell>
          <cell r="H377" t="str">
            <v>✔</v>
          </cell>
          <cell r="I377" t="str">
            <v>🔆</v>
          </cell>
          <cell r="J377" t="str">
            <v/>
          </cell>
          <cell r="K377" t="str">
            <v>10</v>
          </cell>
          <cell r="L377" t="str">
            <v>✔</v>
          </cell>
          <cell r="M377" t="str">
            <v>-</v>
          </cell>
          <cell r="N377">
            <v>1</v>
          </cell>
          <cell r="O377" t="str">
            <v>EA</v>
          </cell>
          <cell r="P377" t="str">
            <v>24 items</v>
          </cell>
          <cell r="Q377">
            <v>1</v>
          </cell>
          <cell r="R377">
            <v>330.86</v>
          </cell>
          <cell r="S377">
            <v>0</v>
          </cell>
          <cell r="T377" t="str">
            <v/>
          </cell>
          <cell r="U377">
            <v>330.86</v>
          </cell>
          <cell r="V377">
            <v>0.4415</v>
          </cell>
          <cell r="W377">
            <v>592.36</v>
          </cell>
          <cell r="X377" t="str">
            <v>ZTEN</v>
          </cell>
          <cell r="Y377" t="str">
            <v>4100</v>
          </cell>
          <cell r="Z377" t="str">
            <v>PALL</v>
          </cell>
          <cell r="AA377">
            <v>0.47149999999999997</v>
          </cell>
          <cell r="AB377" t="e">
            <v>#N/A</v>
          </cell>
          <cell r="AC377" t="e">
            <v>#N/A</v>
          </cell>
          <cell r="AD377">
            <v>295.18</v>
          </cell>
          <cell r="AE377">
            <v>626.04</v>
          </cell>
          <cell r="AF377">
            <v>626.04</v>
          </cell>
          <cell r="AG377">
            <v>0.23</v>
          </cell>
          <cell r="AH377">
            <v>770.03</v>
          </cell>
        </row>
        <row r="378">
          <cell r="F378" t="str">
            <v>PALLOD030C33</v>
          </cell>
          <cell r="G378" t="str">
            <v>FILTRY WIRÓWKOWE NANOSEP 30K</v>
          </cell>
          <cell r="H378" t="str">
            <v>✔</v>
          </cell>
          <cell r="I378" t="str">
            <v>🔆</v>
          </cell>
          <cell r="J378" t="str">
            <v/>
          </cell>
          <cell r="K378" t="str">
            <v>11</v>
          </cell>
          <cell r="L378" t="str">
            <v>✔</v>
          </cell>
          <cell r="M378" t="str">
            <v>-</v>
          </cell>
          <cell r="N378">
            <v>1</v>
          </cell>
          <cell r="O378" t="str">
            <v>EA</v>
          </cell>
          <cell r="P378" t="str">
            <v>24 items</v>
          </cell>
          <cell r="Q378">
            <v>1</v>
          </cell>
          <cell r="R378">
            <v>330.86</v>
          </cell>
          <cell r="S378">
            <v>0</v>
          </cell>
          <cell r="T378" t="str">
            <v/>
          </cell>
          <cell r="U378">
            <v>330.86</v>
          </cell>
          <cell r="V378">
            <v>0.4415</v>
          </cell>
          <cell r="W378">
            <v>592.36</v>
          </cell>
          <cell r="X378" t="str">
            <v>ZTEN</v>
          </cell>
          <cell r="Y378" t="str">
            <v>4100</v>
          </cell>
          <cell r="Z378" t="str">
            <v>PALL</v>
          </cell>
          <cell r="AA378">
            <v>0.47149999999999997</v>
          </cell>
          <cell r="AB378" t="e">
            <v>#N/A</v>
          </cell>
          <cell r="AC378" t="e">
            <v>#N/A</v>
          </cell>
          <cell r="AD378">
            <v>295.18</v>
          </cell>
          <cell r="AE378">
            <v>626.04</v>
          </cell>
          <cell r="AF378">
            <v>626.04</v>
          </cell>
          <cell r="AG378">
            <v>0.23</v>
          </cell>
          <cell r="AH378">
            <v>770.03</v>
          </cell>
        </row>
        <row r="379">
          <cell r="F379" t="str">
            <v>PALLOD100C33</v>
          </cell>
          <cell r="G379" t="str">
            <v>FILTRY WIRÓWKOWE NANOSEP 100K</v>
          </cell>
          <cell r="H379" t="str">
            <v>✔</v>
          </cell>
          <cell r="I379" t="str">
            <v>🔆</v>
          </cell>
          <cell r="J379" t="str">
            <v/>
          </cell>
          <cell r="K379" t="str">
            <v>30</v>
          </cell>
          <cell r="L379" t="str">
            <v>✔</v>
          </cell>
          <cell r="M379" t="str">
            <v>-</v>
          </cell>
          <cell r="N379">
            <v>1</v>
          </cell>
          <cell r="O379" t="str">
            <v>EA</v>
          </cell>
          <cell r="P379" t="str">
            <v>24 items</v>
          </cell>
          <cell r="Q379">
            <v>1</v>
          </cell>
          <cell r="R379">
            <v>330.86</v>
          </cell>
          <cell r="S379">
            <v>0</v>
          </cell>
          <cell r="T379" t="str">
            <v/>
          </cell>
          <cell r="U379">
            <v>330.86</v>
          </cell>
          <cell r="V379">
            <v>0.4415</v>
          </cell>
          <cell r="W379">
            <v>592.36</v>
          </cell>
          <cell r="X379" t="str">
            <v>ZTEN</v>
          </cell>
          <cell r="Y379" t="str">
            <v>4100</v>
          </cell>
          <cell r="Z379" t="str">
            <v>PALL</v>
          </cell>
          <cell r="AA379">
            <v>0.47149999999999997</v>
          </cell>
          <cell r="AB379" t="e">
            <v>#N/A</v>
          </cell>
          <cell r="AC379" t="e">
            <v>#N/A</v>
          </cell>
          <cell r="AD379">
            <v>295.18</v>
          </cell>
          <cell r="AE379">
            <v>626.04</v>
          </cell>
          <cell r="AF379">
            <v>626.04</v>
          </cell>
          <cell r="AG379">
            <v>0.23</v>
          </cell>
          <cell r="AH379">
            <v>770.03</v>
          </cell>
        </row>
        <row r="380">
          <cell r="F380" t="str">
            <v>PALLOD300C33</v>
          </cell>
          <cell r="G380" t="str">
            <v>FILTRY WIRÃ“WKOWE NANOSEP 300K</v>
          </cell>
          <cell r="H380" t="str">
            <v>✔</v>
          </cell>
          <cell r="I380" t="str">
            <v>🔆</v>
          </cell>
          <cell r="J380" t="str">
            <v/>
          </cell>
          <cell r="K380" t="str">
            <v>10</v>
          </cell>
          <cell r="L380" t="str">
            <v>✔</v>
          </cell>
          <cell r="M380" t="str">
            <v>-</v>
          </cell>
          <cell r="N380">
            <v>1</v>
          </cell>
          <cell r="O380" t="str">
            <v>EA</v>
          </cell>
          <cell r="P380" t="str">
            <v>24 items</v>
          </cell>
          <cell r="Q380">
            <v>1</v>
          </cell>
          <cell r="R380">
            <v>330.86</v>
          </cell>
          <cell r="S380">
            <v>0</v>
          </cell>
          <cell r="T380" t="str">
            <v/>
          </cell>
          <cell r="U380">
            <v>330.86</v>
          </cell>
          <cell r="V380">
            <v>0.4415</v>
          </cell>
          <cell r="W380">
            <v>592.36</v>
          </cell>
          <cell r="X380" t="str">
            <v>ZTEN</v>
          </cell>
          <cell r="Y380" t="str">
            <v>4100</v>
          </cell>
          <cell r="Z380" t="str">
            <v>PALL</v>
          </cell>
          <cell r="AA380">
            <v>0.47149999999999997</v>
          </cell>
          <cell r="AB380" t="e">
            <v>#N/A</v>
          </cell>
          <cell r="AC380" t="e">
            <v>#N/A</v>
          </cell>
          <cell r="AD380">
            <v>295.18</v>
          </cell>
          <cell r="AE380">
            <v>626.04</v>
          </cell>
          <cell r="AF380">
            <v>626.04</v>
          </cell>
          <cell r="AG380">
            <v>0.23</v>
          </cell>
          <cell r="AH380">
            <v>770.03</v>
          </cell>
        </row>
        <row r="381">
          <cell r="F381" t="str">
            <v>PALLODM02C33</v>
          </cell>
          <cell r="G381" t="str">
            <v>FILTRY WIRÓWKOWE NANOSEP 0.2UM</v>
          </cell>
          <cell r="H381" t="str">
            <v>✔</v>
          </cell>
          <cell r="I381" t="str">
            <v>🔆</v>
          </cell>
          <cell r="J381" t="str">
            <v/>
          </cell>
          <cell r="K381" t="str">
            <v>24</v>
          </cell>
          <cell r="L381" t="str">
            <v>✔</v>
          </cell>
          <cell r="M381" t="str">
            <v>-</v>
          </cell>
          <cell r="N381">
            <v>1</v>
          </cell>
          <cell r="O381" t="str">
            <v>EA</v>
          </cell>
          <cell r="P381" t="str">
            <v>24 items</v>
          </cell>
          <cell r="Q381">
            <v>1</v>
          </cell>
          <cell r="R381">
            <v>330.82</v>
          </cell>
          <cell r="S381">
            <v>0</v>
          </cell>
          <cell r="T381" t="str">
            <v/>
          </cell>
          <cell r="U381">
            <v>330.82</v>
          </cell>
          <cell r="V381">
            <v>0.4415</v>
          </cell>
          <cell r="W381">
            <v>592.29</v>
          </cell>
          <cell r="X381" t="str">
            <v>ZTEN</v>
          </cell>
          <cell r="Y381" t="str">
            <v>4100</v>
          </cell>
          <cell r="Z381" t="str">
            <v>PALL</v>
          </cell>
          <cell r="AA381">
            <v>0.47149999999999997</v>
          </cell>
          <cell r="AB381" t="e">
            <v>#N/A</v>
          </cell>
          <cell r="AC381" t="e">
            <v>#N/A</v>
          </cell>
          <cell r="AD381">
            <v>295.14</v>
          </cell>
          <cell r="AE381">
            <v>625.96</v>
          </cell>
          <cell r="AF381">
            <v>625.96</v>
          </cell>
          <cell r="AG381">
            <v>0.23</v>
          </cell>
          <cell r="AH381">
            <v>769.93</v>
          </cell>
        </row>
        <row r="382">
          <cell r="F382" t="str">
            <v>PALLODM45C33</v>
          </cell>
          <cell r="G382" t="str">
            <v>FILTRY WIRÓWKOWE NANOSEP 0.2UM</v>
          </cell>
          <cell r="H382" t="str">
            <v>✔</v>
          </cell>
          <cell r="I382" t="str">
            <v>🔆</v>
          </cell>
          <cell r="J382" t="str">
            <v/>
          </cell>
          <cell r="K382" t="str">
            <v>1</v>
          </cell>
          <cell r="L382" t="str">
            <v>✔</v>
          </cell>
          <cell r="M382" t="str">
            <v>-</v>
          </cell>
          <cell r="N382">
            <v>1</v>
          </cell>
          <cell r="O382" t="str">
            <v>EA</v>
          </cell>
          <cell r="P382" t="str">
            <v>24 items</v>
          </cell>
          <cell r="Q382">
            <v>1</v>
          </cell>
          <cell r="R382">
            <v>328.82</v>
          </cell>
          <cell r="S382">
            <v>0</v>
          </cell>
          <cell r="T382" t="str">
            <v/>
          </cell>
          <cell r="U382">
            <v>328.82</v>
          </cell>
          <cell r="V382">
            <v>0.44280000000000003</v>
          </cell>
          <cell r="W382">
            <v>590.17999999999995</v>
          </cell>
          <cell r="X382" t="str">
            <v>ZTEN</v>
          </cell>
          <cell r="Y382" t="str">
            <v>4100</v>
          </cell>
          <cell r="Z382" t="str">
            <v>PALL</v>
          </cell>
          <cell r="AA382">
            <v>0.4728</v>
          </cell>
          <cell r="AB382" t="e">
            <v>#N/A</v>
          </cell>
          <cell r="AC382" t="e">
            <v>#N/A</v>
          </cell>
          <cell r="AD382">
            <v>294.89</v>
          </cell>
          <cell r="AE382">
            <v>623.71</v>
          </cell>
          <cell r="AF382">
            <v>623.71</v>
          </cell>
          <cell r="AG382">
            <v>0.23</v>
          </cell>
          <cell r="AH382">
            <v>767.16</v>
          </cell>
        </row>
        <row r="383">
          <cell r="F383" t="str">
            <v>PALLODNABC33</v>
          </cell>
          <cell r="G383" t="str">
            <v>PROBÓWKI WIRÓWKOWE NAB NANOSEP </v>
          </cell>
          <cell r="H383" t="str">
            <v>✔</v>
          </cell>
          <cell r="I383" t="str">
            <v/>
          </cell>
          <cell r="J383" t="str">
            <v/>
          </cell>
          <cell r="K383" t="str">
            <v>23</v>
          </cell>
          <cell r="L383" t="str">
            <v>✔</v>
          </cell>
          <cell r="M383" t="str">
            <v>-</v>
          </cell>
          <cell r="N383">
            <v>1</v>
          </cell>
          <cell r="O383" t="str">
            <v>EA</v>
          </cell>
          <cell r="P383" t="str">
            <v>24 items</v>
          </cell>
          <cell r="Q383">
            <v>1</v>
          </cell>
          <cell r="R383">
            <v>127.51</v>
          </cell>
          <cell r="S383">
            <v>0</v>
          </cell>
          <cell r="T383" t="str">
            <v/>
          </cell>
          <cell r="U383">
            <v>127.51</v>
          </cell>
          <cell r="V383">
            <v>0.29149999999999998</v>
          </cell>
          <cell r="W383">
            <v>179.96</v>
          </cell>
          <cell r="X383" t="str">
            <v>ZTEN</v>
          </cell>
          <cell r="Y383" t="str">
            <v>4100</v>
          </cell>
          <cell r="Z383" t="str">
            <v>PALL</v>
          </cell>
          <cell r="AA383">
            <v>0.32150000000000001</v>
          </cell>
          <cell r="AB383" t="e">
            <v>#N/A</v>
          </cell>
          <cell r="AC383" t="e">
            <v>#N/A</v>
          </cell>
          <cell r="AD383">
            <v>60.42</v>
          </cell>
          <cell r="AE383">
            <v>187.93</v>
          </cell>
          <cell r="AF383">
            <v>187.93</v>
          </cell>
          <cell r="AG383">
            <v>0.23</v>
          </cell>
          <cell r="AH383">
            <v>231.15</v>
          </cell>
        </row>
        <row r="384">
          <cell r="F384" t="str">
            <v>PALLODPTFE02C34</v>
          </cell>
          <cell r="G384" t="str">
            <v>FILTRY NANOSEP MF 0.2UM WWPTFE</v>
          </cell>
          <cell r="H384" t="str">
            <v>✔</v>
          </cell>
          <cell r="I384" t="str">
            <v/>
          </cell>
          <cell r="J384" t="str">
            <v/>
          </cell>
          <cell r="K384" t="str">
            <v>18</v>
          </cell>
          <cell r="L384" t="str">
            <v>✔</v>
          </cell>
          <cell r="M384" t="str">
            <v>-</v>
          </cell>
          <cell r="N384">
            <v>1</v>
          </cell>
          <cell r="O384" t="str">
            <v>EA</v>
          </cell>
          <cell r="P384" t="str">
            <v>100 items</v>
          </cell>
          <cell r="Q384">
            <v>1</v>
          </cell>
          <cell r="R384">
            <v>934.75</v>
          </cell>
          <cell r="S384">
            <v>0</v>
          </cell>
          <cell r="T384" t="str">
            <v/>
          </cell>
          <cell r="U384">
            <v>934.75</v>
          </cell>
          <cell r="V384">
            <v>0.441</v>
          </cell>
          <cell r="W384">
            <v>1672.09</v>
          </cell>
          <cell r="X384" t="str">
            <v>ZTEN</v>
          </cell>
          <cell r="Y384" t="str">
            <v>4100</v>
          </cell>
          <cell r="Z384" t="str">
            <v>PALL</v>
          </cell>
          <cell r="AA384">
            <v>0.47099999999999997</v>
          </cell>
          <cell r="AB384" t="e">
            <v>#N/A</v>
          </cell>
          <cell r="AC384" t="e">
            <v>#N/A</v>
          </cell>
          <cell r="AD384">
            <v>832.26</v>
          </cell>
          <cell r="AE384">
            <v>1767.01</v>
          </cell>
          <cell r="AF384">
            <v>1767.01</v>
          </cell>
          <cell r="AG384">
            <v>0.23</v>
          </cell>
          <cell r="AH384">
            <v>2173.42</v>
          </cell>
        </row>
        <row r="385">
          <cell r="F385" t="str">
            <v>SERVVAR4CONT1</v>
          </cell>
          <cell r="G385" t="str">
            <v>LS-Kit for qPCR and Gene expresion mini</v>
          </cell>
          <cell r="H385" t="str">
            <v>Cena na zapytanie</v>
          </cell>
          <cell r="I385" t="str">
            <v/>
          </cell>
          <cell r="J385" t="str">
            <v/>
          </cell>
          <cell r="K385" t="str">
            <v>0</v>
          </cell>
          <cell r="L385" t="str">
            <v>✔</v>
          </cell>
          <cell r="M385" t="str">
            <v>-</v>
          </cell>
          <cell r="N385">
            <v>0</v>
          </cell>
          <cell r="O385" t="str">
            <v/>
          </cell>
          <cell r="P385" t="str">
            <v>1 items</v>
          </cell>
          <cell r="Q385">
            <v>1</v>
          </cell>
          <cell r="R385">
            <v>0</v>
          </cell>
          <cell r="S385">
            <v>0</v>
          </cell>
          <cell r="T385" t="str">
            <v/>
          </cell>
          <cell r="U385">
            <v>0</v>
          </cell>
          <cell r="V385">
            <v>1</v>
          </cell>
          <cell r="W385">
            <v>3500</v>
          </cell>
          <cell r="X385" t="str">
            <v>ZTEN</v>
          </cell>
          <cell r="Y385" t="str">
            <v>2501</v>
          </cell>
          <cell r="Z385" t="str">
            <v>SERV</v>
          </cell>
          <cell r="AA385">
            <v>1.03</v>
          </cell>
          <cell r="AB385" t="e">
            <v>#N/A</v>
          </cell>
          <cell r="AC385" t="e">
            <v>#N/A</v>
          </cell>
          <cell r="AD385">
            <v>3500</v>
          </cell>
          <cell r="AE385">
            <v>3500</v>
          </cell>
          <cell r="AF385">
            <v>3500</v>
          </cell>
          <cell r="AG385">
            <v>0.23</v>
          </cell>
          <cell r="AH385">
            <v>4305</v>
          </cell>
        </row>
        <row r="386">
          <cell r="F386" t="str">
            <v>PALLODPTFE04C34</v>
          </cell>
          <cell r="G386" t="str">
            <v>FILTRY NANOSEP MF  0.45UM WWPTFE</v>
          </cell>
          <cell r="H386" t="str">
            <v>✔</v>
          </cell>
          <cell r="I386" t="str">
            <v/>
          </cell>
          <cell r="J386" t="str">
            <v/>
          </cell>
          <cell r="K386" t="str">
            <v>0</v>
          </cell>
          <cell r="L386" t="str">
            <v>✔</v>
          </cell>
          <cell r="M386" t="str">
            <v>-</v>
          </cell>
          <cell r="N386">
            <v>1</v>
          </cell>
          <cell r="O386" t="str">
            <v>EA</v>
          </cell>
          <cell r="P386" t="str">
            <v>100 items</v>
          </cell>
          <cell r="Q386">
            <v>1</v>
          </cell>
          <cell r="R386">
            <v>934.75</v>
          </cell>
          <cell r="S386">
            <v>0</v>
          </cell>
          <cell r="T386" t="str">
            <v/>
          </cell>
          <cell r="U386">
            <v>934.75</v>
          </cell>
          <cell r="V386">
            <v>0.441</v>
          </cell>
          <cell r="W386">
            <v>1672.09</v>
          </cell>
          <cell r="X386" t="str">
            <v>ZTEN</v>
          </cell>
          <cell r="Y386" t="str">
            <v>4100</v>
          </cell>
          <cell r="Z386" t="str">
            <v>PALL</v>
          </cell>
          <cell r="AA386">
            <v>0.47099999999999997</v>
          </cell>
          <cell r="AB386" t="e">
            <v>#N/A</v>
          </cell>
          <cell r="AC386" t="e">
            <v>#N/A</v>
          </cell>
          <cell r="AD386">
            <v>832.26</v>
          </cell>
          <cell r="AE386">
            <v>1767.01</v>
          </cell>
          <cell r="AF386">
            <v>1767.01</v>
          </cell>
          <cell r="AG386">
            <v>0.23</v>
          </cell>
          <cell r="AH386">
            <v>2173.42</v>
          </cell>
        </row>
        <row r="387">
          <cell r="F387" t="str">
            <v>APLIA7248.0010</v>
          </cell>
          <cell r="G387" t="str">
            <v>DIMETHYL SULFOXIDE STERILE FILT (5x10ML)</v>
          </cell>
          <cell r="H387" t="str">
            <v>✔</v>
          </cell>
          <cell r="I387" t="str">
            <v/>
          </cell>
          <cell r="J387" t="str">
            <v/>
          </cell>
          <cell r="K387" t="str">
            <v>-1</v>
          </cell>
          <cell r="L387" t="str">
            <v>✔</v>
          </cell>
          <cell r="M387" t="str">
            <v>-</v>
          </cell>
          <cell r="N387">
            <v>1</v>
          </cell>
          <cell r="O387" t="str">
            <v>EA</v>
          </cell>
          <cell r="P387" t="str">
            <v>1 KIT</v>
          </cell>
          <cell r="Q387">
            <v>1</v>
          </cell>
          <cell r="R387">
            <v>980.1</v>
          </cell>
          <cell r="S387">
            <v>0</v>
          </cell>
          <cell r="T387" t="str">
            <v/>
          </cell>
          <cell r="U387">
            <v>980.1</v>
          </cell>
          <cell r="V387">
            <v>0.4632</v>
          </cell>
          <cell r="W387">
            <v>1825.83</v>
          </cell>
          <cell r="X387" t="str">
            <v>ZTEN</v>
          </cell>
          <cell r="Y387" t="str">
            <v>4100</v>
          </cell>
          <cell r="Z387" t="str">
            <v>APLI</v>
          </cell>
          <cell r="AA387">
            <v>0.45</v>
          </cell>
          <cell r="AB387" t="e">
            <v>#N/A</v>
          </cell>
          <cell r="AC387" t="e">
            <v>#N/A</v>
          </cell>
          <cell r="AD387">
            <v>801.9</v>
          </cell>
          <cell r="AE387">
            <v>1782</v>
          </cell>
          <cell r="AF387">
            <v>1782</v>
          </cell>
          <cell r="AG387">
            <v>0.23</v>
          </cell>
          <cell r="AH387">
            <v>2191.86</v>
          </cell>
        </row>
        <row r="388">
          <cell r="F388" t="str">
            <v>APLIA4392.0010</v>
          </cell>
          <cell r="G388" t="str">
            <v>PROTEINASE K - SOLUTION</v>
          </cell>
          <cell r="H388" t="str">
            <v>✔</v>
          </cell>
          <cell r="I388" t="str">
            <v>🔆</v>
          </cell>
          <cell r="J388" t="str">
            <v/>
          </cell>
          <cell r="K388" t="str">
            <v>-21</v>
          </cell>
          <cell r="L388" t="str">
            <v>✔</v>
          </cell>
          <cell r="M388" t="str">
            <v>-</v>
          </cell>
          <cell r="N388">
            <v>1</v>
          </cell>
          <cell r="O388" t="str">
            <v>EA</v>
          </cell>
          <cell r="P388" t="str">
            <v>10 mL</v>
          </cell>
          <cell r="Q388">
            <v>1</v>
          </cell>
          <cell r="R388">
            <v>428.56</v>
          </cell>
          <cell r="S388">
            <v>0</v>
          </cell>
          <cell r="T388" t="str">
            <v/>
          </cell>
          <cell r="U388">
            <v>428.56</v>
          </cell>
          <cell r="V388">
            <v>0.4365</v>
          </cell>
          <cell r="W388">
            <v>760.53</v>
          </cell>
          <cell r="X388" t="str">
            <v>ZTEN</v>
          </cell>
          <cell r="Y388" t="str">
            <v>4100</v>
          </cell>
          <cell r="Z388" t="str">
            <v>APLI</v>
          </cell>
          <cell r="AA388">
            <v>0.45</v>
          </cell>
          <cell r="AB388" t="e">
            <v>#N/A</v>
          </cell>
          <cell r="AC388" t="e">
            <v>#N/A</v>
          </cell>
          <cell r="AD388">
            <v>350.64</v>
          </cell>
          <cell r="AE388">
            <v>779.2</v>
          </cell>
          <cell r="AF388">
            <v>779.2</v>
          </cell>
          <cell r="AG388">
            <v>0.23</v>
          </cell>
          <cell r="AH388">
            <v>958.42</v>
          </cell>
        </row>
        <row r="389">
          <cell r="F389" t="str">
            <v>APLIA4392.0005</v>
          </cell>
          <cell r="G389" t="str">
            <v>PROTEINASE K - SOLUTION</v>
          </cell>
          <cell r="H389" t="str">
            <v>✔</v>
          </cell>
          <cell r="I389" t="str">
            <v>🔆</v>
          </cell>
          <cell r="J389" t="str">
            <v/>
          </cell>
          <cell r="K389" t="str">
            <v>22</v>
          </cell>
          <cell r="L389" t="str">
            <v>✔</v>
          </cell>
          <cell r="M389" t="str">
            <v>-</v>
          </cell>
          <cell r="N389">
            <v>1</v>
          </cell>
          <cell r="O389" t="str">
            <v>EA</v>
          </cell>
          <cell r="P389" t="str">
            <v>5 mL</v>
          </cell>
          <cell r="Q389">
            <v>1</v>
          </cell>
          <cell r="R389">
            <v>239.59</v>
          </cell>
          <cell r="S389">
            <v>0</v>
          </cell>
          <cell r="T389" t="str">
            <v/>
          </cell>
          <cell r="U389">
            <v>239.59</v>
          </cell>
          <cell r="V389">
            <v>0.43209999999999998</v>
          </cell>
          <cell r="W389">
            <v>421.89</v>
          </cell>
          <cell r="X389" t="str">
            <v>ZTEN</v>
          </cell>
          <cell r="Y389" t="str">
            <v>4100</v>
          </cell>
          <cell r="Z389" t="str">
            <v>APLI</v>
          </cell>
          <cell r="AA389">
            <v>0.45</v>
          </cell>
          <cell r="AB389" t="e">
            <v>#N/A</v>
          </cell>
          <cell r="AC389" t="e">
            <v>#N/A</v>
          </cell>
          <cell r="AD389">
            <v>196.03</v>
          </cell>
          <cell r="AE389">
            <v>435.62</v>
          </cell>
          <cell r="AF389">
            <v>435.62</v>
          </cell>
          <cell r="AG389">
            <v>0.23</v>
          </cell>
          <cell r="AH389">
            <v>535.80999999999995</v>
          </cell>
        </row>
        <row r="390">
          <cell r="F390" t="str">
            <v>SARL101000005</v>
          </cell>
          <cell r="G390" t="str">
            <v>JETMESSENGER MRNA TRANSFECTION REAGENT</v>
          </cell>
          <cell r="H390" t="str">
            <v>✔</v>
          </cell>
          <cell r="I390" t="str">
            <v/>
          </cell>
          <cell r="J390" t="str">
            <v/>
          </cell>
          <cell r="K390" t="str">
            <v>2</v>
          </cell>
          <cell r="L390" t="str">
            <v>✔</v>
          </cell>
          <cell r="M390" t="str">
            <v>-</v>
          </cell>
          <cell r="N390">
            <v>1</v>
          </cell>
          <cell r="O390" t="str">
            <v>EA</v>
          </cell>
          <cell r="P390" t="str">
            <v>0,75 mL</v>
          </cell>
          <cell r="Q390">
            <v>1</v>
          </cell>
          <cell r="R390">
            <v>1601.11</v>
          </cell>
          <cell r="S390">
            <v>0</v>
          </cell>
          <cell r="T390" t="str">
            <v/>
          </cell>
          <cell r="U390">
            <v>1601.11</v>
          </cell>
          <cell r="V390">
            <v>0.33810000000000001</v>
          </cell>
          <cell r="W390">
            <v>2418.8200000000002</v>
          </cell>
          <cell r="X390" t="str">
            <v>ZTEN</v>
          </cell>
          <cell r="Y390" t="str">
            <v>4100</v>
          </cell>
          <cell r="Z390" t="str">
            <v>SARL</v>
          </cell>
          <cell r="AA390">
            <v>0.37</v>
          </cell>
          <cell r="AB390" t="e">
            <v>#N/A</v>
          </cell>
          <cell r="AC390" t="e">
            <v>#N/A</v>
          </cell>
          <cell r="AD390">
            <v>940.33</v>
          </cell>
          <cell r="AE390">
            <v>2541.44</v>
          </cell>
          <cell r="AF390">
            <v>2541.44</v>
          </cell>
          <cell r="AG390">
            <v>0.23</v>
          </cell>
          <cell r="AH390">
            <v>3125.97</v>
          </cell>
        </row>
        <row r="391">
          <cell r="F391" t="str">
            <v>SARL101000006</v>
          </cell>
          <cell r="G391" t="str">
            <v>JETOPTIMUS TRANSFECTION REAGENT</v>
          </cell>
          <cell r="H391" t="str">
            <v>✔</v>
          </cell>
          <cell r="I391" t="str">
            <v/>
          </cell>
          <cell r="J391" t="str">
            <v>Other by-product</v>
          </cell>
          <cell r="K391" t="str">
            <v>4</v>
          </cell>
          <cell r="L391" t="str">
            <v>✔</v>
          </cell>
          <cell r="M391" t="str">
            <v>-</v>
          </cell>
          <cell r="N391">
            <v>1</v>
          </cell>
          <cell r="O391" t="str">
            <v>EA</v>
          </cell>
          <cell r="P391" t="str">
            <v>1,5 mL</v>
          </cell>
          <cell r="Q391">
            <v>1</v>
          </cell>
          <cell r="R391">
            <v>2732.33</v>
          </cell>
          <cell r="S391">
            <v>0</v>
          </cell>
          <cell r="T391" t="str">
            <v/>
          </cell>
          <cell r="U391">
            <v>2732.33</v>
          </cell>
          <cell r="V391">
            <v>0.3382</v>
          </cell>
          <cell r="W391">
            <v>4128.58</v>
          </cell>
          <cell r="X391" t="str">
            <v>ZTEN</v>
          </cell>
          <cell r="Y391" t="str">
            <v>4100</v>
          </cell>
          <cell r="Z391" t="str">
            <v>SARL</v>
          </cell>
          <cell r="AA391">
            <v>0.37</v>
          </cell>
          <cell r="AB391" t="e">
            <v>#N/A</v>
          </cell>
          <cell r="AC391" t="e">
            <v>#N/A</v>
          </cell>
          <cell r="AD391">
            <v>1604.7</v>
          </cell>
          <cell r="AE391">
            <v>4337.03</v>
          </cell>
          <cell r="AF391">
            <v>4337.03</v>
          </cell>
          <cell r="AG391">
            <v>0.23</v>
          </cell>
          <cell r="AH391">
            <v>5334.55</v>
          </cell>
        </row>
        <row r="392">
          <cell r="F392" t="str">
            <v>SARL101000010</v>
          </cell>
          <cell r="G392" t="str">
            <v>PULSIN PROTEIN DELIVERY REAGENT</v>
          </cell>
          <cell r="H392" t="str">
            <v>✔</v>
          </cell>
          <cell r="I392" t="str">
            <v/>
          </cell>
          <cell r="J392" t="str">
            <v/>
          </cell>
          <cell r="K392" t="str">
            <v>0</v>
          </cell>
          <cell r="L392" t="str">
            <v>✔</v>
          </cell>
          <cell r="M392" t="str">
            <v>-</v>
          </cell>
          <cell r="N392">
            <v>1</v>
          </cell>
          <cell r="O392" t="str">
            <v>EA</v>
          </cell>
          <cell r="P392" t="str">
            <v>0,4 mL</v>
          </cell>
          <cell r="Q392">
            <v>1</v>
          </cell>
          <cell r="R392">
            <v>1774.74</v>
          </cell>
          <cell r="S392">
            <v>0</v>
          </cell>
          <cell r="T392" t="str">
            <v/>
          </cell>
          <cell r="U392">
            <v>1774.74</v>
          </cell>
          <cell r="V392">
            <v>0.3337</v>
          </cell>
          <cell r="W392">
            <v>2663.55</v>
          </cell>
          <cell r="X392" t="str">
            <v>ZTEN</v>
          </cell>
          <cell r="Y392" t="str">
            <v>4100</v>
          </cell>
          <cell r="Z392" t="str">
            <v>SARL</v>
          </cell>
          <cell r="AA392">
            <v>0.37</v>
          </cell>
          <cell r="AB392" t="e">
            <v>#N/A</v>
          </cell>
          <cell r="AC392" t="e">
            <v>#N/A</v>
          </cell>
          <cell r="AD392">
            <v>1042.31</v>
          </cell>
          <cell r="AE392">
            <v>2817.05</v>
          </cell>
          <cell r="AF392">
            <v>2817.05</v>
          </cell>
          <cell r="AG392">
            <v>0.23</v>
          </cell>
          <cell r="AH392">
            <v>3464.97</v>
          </cell>
        </row>
        <row r="393">
          <cell r="F393" t="str">
            <v>SARL101000015</v>
          </cell>
          <cell r="G393" t="str">
            <v>JETPRIME DNA-SIRNA TRANSFECTION REAGENT</v>
          </cell>
          <cell r="H393" t="str">
            <v>✔</v>
          </cell>
          <cell r="I393" t="str">
            <v>🔆</v>
          </cell>
          <cell r="J393" t="str">
            <v/>
          </cell>
          <cell r="K393" t="str">
            <v>12</v>
          </cell>
          <cell r="L393" t="str">
            <v>✔</v>
          </cell>
          <cell r="M393" t="str">
            <v>-</v>
          </cell>
          <cell r="N393">
            <v>1</v>
          </cell>
          <cell r="O393" t="str">
            <v>EA</v>
          </cell>
          <cell r="P393" t="str">
            <v>0,75 mL</v>
          </cell>
          <cell r="Q393">
            <v>1</v>
          </cell>
          <cell r="R393">
            <v>1537.27</v>
          </cell>
          <cell r="S393">
            <v>0</v>
          </cell>
          <cell r="T393" t="str">
            <v/>
          </cell>
          <cell r="U393">
            <v>1537.27</v>
          </cell>
          <cell r="V393">
            <v>0.33910000000000001</v>
          </cell>
          <cell r="W393">
            <v>2326.08</v>
          </cell>
          <cell r="X393" t="str">
            <v>ZTEN</v>
          </cell>
          <cell r="Y393" t="str">
            <v>4100</v>
          </cell>
          <cell r="Z393" t="str">
            <v>SARL</v>
          </cell>
          <cell r="AA393">
            <v>0.37</v>
          </cell>
          <cell r="AB393" t="e">
            <v>#N/A</v>
          </cell>
          <cell r="AC393" t="e">
            <v>#N/A</v>
          </cell>
          <cell r="AD393">
            <v>902.84</v>
          </cell>
          <cell r="AE393">
            <v>2440.11</v>
          </cell>
          <cell r="AF393">
            <v>2440.11</v>
          </cell>
          <cell r="AG393">
            <v>0.23</v>
          </cell>
          <cell r="AH393">
            <v>3001.34</v>
          </cell>
        </row>
        <row r="394">
          <cell r="F394" t="str">
            <v>PPLU101000017</v>
          </cell>
          <cell r="G394" t="str">
            <v>PEIPRO TRANSFECTION REAGENT 1X1,5ML</v>
          </cell>
          <cell r="H394" t="str">
            <v>✔</v>
          </cell>
          <cell r="I394" t="str">
            <v/>
          </cell>
          <cell r="J394" t="str">
            <v/>
          </cell>
          <cell r="K394" t="str">
            <v>-1</v>
          </cell>
          <cell r="L394" t="str">
            <v>✔</v>
          </cell>
          <cell r="M394" t="str">
            <v>-</v>
          </cell>
          <cell r="N394">
            <v>1</v>
          </cell>
          <cell r="O394" t="str">
            <v>EA</v>
          </cell>
          <cell r="P394" t="str">
            <v>1,5 mL</v>
          </cell>
          <cell r="Q394">
            <v>1</v>
          </cell>
          <cell r="R394">
            <v>1054.6600000000001</v>
          </cell>
          <cell r="S394">
            <v>0</v>
          </cell>
          <cell r="T394" t="str">
            <v/>
          </cell>
          <cell r="U394">
            <v>1054.6600000000001</v>
          </cell>
          <cell r="V394">
            <v>0.33960000000000001</v>
          </cell>
          <cell r="W394">
            <v>1597.11</v>
          </cell>
          <cell r="X394" t="str">
            <v>ZTEN</v>
          </cell>
          <cell r="Y394" t="str">
            <v>4100</v>
          </cell>
          <cell r="Z394" t="str">
            <v>PPLU</v>
          </cell>
          <cell r="AA394">
            <v>0.36959999999999998</v>
          </cell>
          <cell r="AB394" t="e">
            <v>#N/A</v>
          </cell>
          <cell r="AC394" t="e">
            <v>#N/A</v>
          </cell>
          <cell r="AD394">
            <v>618.34</v>
          </cell>
          <cell r="AE394">
            <v>1673</v>
          </cell>
          <cell r="AF394">
            <v>1673</v>
          </cell>
          <cell r="AG394">
            <v>0.23</v>
          </cell>
          <cell r="AH394">
            <v>2057.79</v>
          </cell>
        </row>
        <row r="395">
          <cell r="F395" t="str">
            <v>QUNT95134-100</v>
          </cell>
          <cell r="G395" t="str">
            <v>QSCRIPT XLT ONE-STEP RT-QPCR TOUGHMIX LO</v>
          </cell>
          <cell r="H395" t="str">
            <v>✔</v>
          </cell>
          <cell r="I395" t="str">
            <v/>
          </cell>
          <cell r="J395" t="str">
            <v>Lab Reagent containing ABP</v>
          </cell>
          <cell r="K395" t="str">
            <v>0</v>
          </cell>
          <cell r="L395" t="str">
            <v>✔</v>
          </cell>
          <cell r="M395" t="str">
            <v>-</v>
          </cell>
          <cell r="N395">
            <v>1</v>
          </cell>
          <cell r="O395" t="str">
            <v>EA</v>
          </cell>
          <cell r="P395" t="str">
            <v>100 Assays</v>
          </cell>
          <cell r="Q395">
            <v>1</v>
          </cell>
          <cell r="R395">
            <v>500.8</v>
          </cell>
          <cell r="S395">
            <v>0</v>
          </cell>
          <cell r="T395" t="str">
            <v/>
          </cell>
          <cell r="U395">
            <v>500.8</v>
          </cell>
          <cell r="V395">
            <v>0.4234</v>
          </cell>
          <cell r="W395">
            <v>868.58</v>
          </cell>
          <cell r="X395" t="str">
            <v>ZTEN</v>
          </cell>
          <cell r="Y395" t="str">
            <v>4100</v>
          </cell>
          <cell r="Z395" t="str">
            <v>QUNT</v>
          </cell>
          <cell r="AA395">
            <v>0.35</v>
          </cell>
          <cell r="AB395" t="e">
            <v>#N/A</v>
          </cell>
          <cell r="AC395" t="e">
            <v>#N/A</v>
          </cell>
          <cell r="AD395">
            <v>269.66000000000003</v>
          </cell>
          <cell r="AE395">
            <v>770.46</v>
          </cell>
          <cell r="AF395">
            <v>770.46</v>
          </cell>
          <cell r="AG395">
            <v>0.23</v>
          </cell>
          <cell r="AH395">
            <v>947.67</v>
          </cell>
        </row>
        <row r="396">
          <cell r="F396" t="str">
            <v>QUNT95135-100</v>
          </cell>
          <cell r="G396" t="str">
            <v>[EN]ACCUSTART II MOUSE GENOTYPING KIT 10</v>
          </cell>
          <cell r="H396" t="str">
            <v>✔</v>
          </cell>
          <cell r="I396" t="str">
            <v>🔆</v>
          </cell>
          <cell r="J396" t="str">
            <v>Lab Reagent containing ABP</v>
          </cell>
          <cell r="K396" t="str">
            <v>0</v>
          </cell>
          <cell r="L396" t="str">
            <v>✔</v>
          </cell>
          <cell r="M396" t="str">
            <v>-</v>
          </cell>
          <cell r="N396">
            <v>1</v>
          </cell>
          <cell r="O396" t="str">
            <v>EA</v>
          </cell>
          <cell r="P396" t="str">
            <v>100 Assays</v>
          </cell>
          <cell r="Q396">
            <v>1</v>
          </cell>
          <cell r="R396">
            <v>317.73</v>
          </cell>
          <cell r="S396">
            <v>0</v>
          </cell>
          <cell r="T396" t="str">
            <v/>
          </cell>
          <cell r="U396">
            <v>317.73</v>
          </cell>
          <cell r="V396">
            <v>0.48930000000000001</v>
          </cell>
          <cell r="W396">
            <v>622.20000000000005</v>
          </cell>
          <cell r="X396" t="str">
            <v>ZTEN</v>
          </cell>
          <cell r="Y396" t="str">
            <v>4100</v>
          </cell>
          <cell r="Z396" t="str">
            <v>QUNT</v>
          </cell>
          <cell r="AA396">
            <v>0.35</v>
          </cell>
          <cell r="AB396" t="e">
            <v>#N/A</v>
          </cell>
          <cell r="AC396" t="e">
            <v>#N/A</v>
          </cell>
          <cell r="AD396">
            <v>171.09</v>
          </cell>
          <cell r="AE396">
            <v>488.82</v>
          </cell>
          <cell r="AF396">
            <v>488.82</v>
          </cell>
          <cell r="AG396">
            <v>0.23</v>
          </cell>
          <cell r="AH396">
            <v>601.25</v>
          </cell>
        </row>
        <row r="397">
          <cell r="F397" t="str">
            <v>QUNT95136-100</v>
          </cell>
          <cell r="G397" t="str">
            <v>ACCUSTART™ II GELTRACK PCR SUPERMIX100AS</v>
          </cell>
          <cell r="H397" t="str">
            <v>✔</v>
          </cell>
          <cell r="I397" t="str">
            <v>🔆</v>
          </cell>
          <cell r="J397" t="str">
            <v>Lab Reagent containing ABP</v>
          </cell>
          <cell r="K397" t="str">
            <v>0</v>
          </cell>
          <cell r="L397" t="str">
            <v>✔</v>
          </cell>
          <cell r="M397" t="str">
            <v>-</v>
          </cell>
          <cell r="N397">
            <v>1</v>
          </cell>
          <cell r="O397" t="str">
            <v>EA</v>
          </cell>
          <cell r="P397" t="str">
            <v>100 Assays</v>
          </cell>
          <cell r="Q397">
            <v>1</v>
          </cell>
          <cell r="R397">
            <v>223.16</v>
          </cell>
          <cell r="S397">
            <v>0</v>
          </cell>
          <cell r="T397" t="str">
            <v/>
          </cell>
          <cell r="U397">
            <v>223.16</v>
          </cell>
          <cell r="V397">
            <v>0.49030000000000001</v>
          </cell>
          <cell r="W397">
            <v>437.84</v>
          </cell>
          <cell r="X397" t="str">
            <v>ZTEN</v>
          </cell>
          <cell r="Y397" t="str">
            <v>4100</v>
          </cell>
          <cell r="Z397" t="str">
            <v>QUNT</v>
          </cell>
          <cell r="AA397">
            <v>0.35</v>
          </cell>
          <cell r="AB397" t="e">
            <v>#N/A</v>
          </cell>
          <cell r="AC397" t="e">
            <v>#N/A</v>
          </cell>
          <cell r="AD397">
            <v>120.16</v>
          </cell>
          <cell r="AE397">
            <v>343.32</v>
          </cell>
          <cell r="AF397">
            <v>343.32</v>
          </cell>
          <cell r="AG397">
            <v>0.23</v>
          </cell>
          <cell r="AH397">
            <v>422.28</v>
          </cell>
        </row>
        <row r="398">
          <cell r="F398" t="str">
            <v>QUNT95137-100</v>
          </cell>
          <cell r="G398" t="str">
            <v>ACCUSTART II PCR SUPERMIX 100R</v>
          </cell>
          <cell r="H398" t="str">
            <v>✔</v>
          </cell>
          <cell r="I398" t="str">
            <v>🔆</v>
          </cell>
          <cell r="J398" t="str">
            <v>Lab Reagent containing ABP</v>
          </cell>
          <cell r="K398" t="str">
            <v>9</v>
          </cell>
          <cell r="L398" t="str">
            <v>✔</v>
          </cell>
          <cell r="M398" t="str">
            <v>-</v>
          </cell>
          <cell r="N398">
            <v>1</v>
          </cell>
          <cell r="O398" t="str">
            <v>EA</v>
          </cell>
          <cell r="P398" t="str">
            <v>100 Assays</v>
          </cell>
          <cell r="Q398">
            <v>1</v>
          </cell>
          <cell r="R398">
            <v>206.06</v>
          </cell>
          <cell r="S398">
            <v>0</v>
          </cell>
          <cell r="T398" t="str">
            <v/>
          </cell>
          <cell r="U398">
            <v>206.06</v>
          </cell>
          <cell r="V398">
            <v>0.49530000000000002</v>
          </cell>
          <cell r="W398">
            <v>408.29</v>
          </cell>
          <cell r="X398" t="str">
            <v>ZTEN</v>
          </cell>
          <cell r="Y398" t="str">
            <v>4100</v>
          </cell>
          <cell r="Z398" t="str">
            <v>QUNT</v>
          </cell>
          <cell r="AA398">
            <v>0.35</v>
          </cell>
          <cell r="AB398" t="e">
            <v>#N/A</v>
          </cell>
          <cell r="AC398" t="e">
            <v>#N/A</v>
          </cell>
          <cell r="AD398">
            <v>110.96</v>
          </cell>
          <cell r="AE398">
            <v>317.02</v>
          </cell>
          <cell r="AF398">
            <v>317.02</v>
          </cell>
          <cell r="AG398">
            <v>0.23</v>
          </cell>
          <cell r="AH398">
            <v>389.93</v>
          </cell>
        </row>
        <row r="399">
          <cell r="F399" t="str">
            <v>QUNT95141-250</v>
          </cell>
          <cell r="G399" t="str">
            <v>ACCUSTART™ II TAQ DNA POLYMERASE</v>
          </cell>
          <cell r="H399" t="str">
            <v>✔</v>
          </cell>
          <cell r="I399" t="str">
            <v/>
          </cell>
          <cell r="J399" t="str">
            <v>Other by-product</v>
          </cell>
          <cell r="K399" t="str">
            <v>0</v>
          </cell>
          <cell r="L399" t="str">
            <v>✔</v>
          </cell>
          <cell r="M399" t="str">
            <v>-</v>
          </cell>
          <cell r="N399">
            <v>1</v>
          </cell>
          <cell r="O399" t="str">
            <v>EA</v>
          </cell>
          <cell r="P399" t="str">
            <v>250 EU</v>
          </cell>
          <cell r="Q399">
            <v>1</v>
          </cell>
          <cell r="R399">
            <v>291.26</v>
          </cell>
          <cell r="S399">
            <v>0</v>
          </cell>
          <cell r="T399" t="str">
            <v/>
          </cell>
          <cell r="U399">
            <v>291.26</v>
          </cell>
          <cell r="V399">
            <v>0.48759999999999998</v>
          </cell>
          <cell r="W399">
            <v>568.41999999999996</v>
          </cell>
          <cell r="X399" t="str">
            <v>ZTEN</v>
          </cell>
          <cell r="Y399" t="str">
            <v>4100</v>
          </cell>
          <cell r="Z399" t="str">
            <v>QUNT</v>
          </cell>
          <cell r="AA399">
            <v>0.35</v>
          </cell>
          <cell r="AB399" t="e">
            <v>#N/A</v>
          </cell>
          <cell r="AC399" t="e">
            <v>#N/A</v>
          </cell>
          <cell r="AD399">
            <v>156.83000000000001</v>
          </cell>
          <cell r="AE399">
            <v>448.09</v>
          </cell>
          <cell r="AF399">
            <v>448.09</v>
          </cell>
          <cell r="AG399">
            <v>0.23</v>
          </cell>
          <cell r="AH399">
            <v>551.15</v>
          </cell>
        </row>
        <row r="400">
          <cell r="F400" t="str">
            <v>QUNT95142-100</v>
          </cell>
          <cell r="G400" t="str">
            <v>ACCUSTART II PCR TOUGHMIX, 100R</v>
          </cell>
          <cell r="H400" t="str">
            <v>✔</v>
          </cell>
          <cell r="I400" t="str">
            <v>🔆</v>
          </cell>
          <cell r="J400" t="str">
            <v>Lab Reagent containing ABP</v>
          </cell>
          <cell r="K400" t="str">
            <v>4</v>
          </cell>
          <cell r="L400" t="str">
            <v>✔</v>
          </cell>
          <cell r="M400" t="str">
            <v>-</v>
          </cell>
          <cell r="N400">
            <v>1</v>
          </cell>
          <cell r="O400" t="str">
            <v>EA</v>
          </cell>
          <cell r="P400" t="str">
            <v>100 Assays</v>
          </cell>
          <cell r="Q400">
            <v>1</v>
          </cell>
          <cell r="R400">
            <v>289.57</v>
          </cell>
          <cell r="S400">
            <v>0</v>
          </cell>
          <cell r="T400" t="str">
            <v/>
          </cell>
          <cell r="U400">
            <v>289.57</v>
          </cell>
          <cell r="V400">
            <v>0.48509999999999998</v>
          </cell>
          <cell r="W400">
            <v>562.36</v>
          </cell>
          <cell r="X400" t="str">
            <v>ZTEN</v>
          </cell>
          <cell r="Y400" t="str">
            <v>4100</v>
          </cell>
          <cell r="Z400" t="str">
            <v>QUNT</v>
          </cell>
          <cell r="AA400">
            <v>0.35</v>
          </cell>
          <cell r="AB400" t="e">
            <v>#N/A</v>
          </cell>
          <cell r="AC400" t="e">
            <v>#N/A</v>
          </cell>
          <cell r="AD400">
            <v>155.91999999999999</v>
          </cell>
          <cell r="AE400">
            <v>445.49</v>
          </cell>
          <cell r="AF400">
            <v>445.49</v>
          </cell>
          <cell r="AG400">
            <v>0.23</v>
          </cell>
          <cell r="AH400">
            <v>547.95000000000005</v>
          </cell>
        </row>
        <row r="401">
          <cell r="F401" t="str">
            <v>QUNT95143-020</v>
          </cell>
          <cell r="G401" t="str">
            <v>[EN]QSCRIPT XLT 1-STEP RT-PCR KIT 20R</v>
          </cell>
          <cell r="H401" t="str">
            <v>✔</v>
          </cell>
          <cell r="I401" t="str">
            <v/>
          </cell>
          <cell r="J401" t="str">
            <v>Other by-product</v>
          </cell>
          <cell r="K401" t="str">
            <v>0</v>
          </cell>
          <cell r="L401" t="str">
            <v>✔</v>
          </cell>
          <cell r="M401" t="str">
            <v>-</v>
          </cell>
          <cell r="N401">
            <v>1</v>
          </cell>
          <cell r="O401" t="str">
            <v>EA</v>
          </cell>
          <cell r="P401" t="str">
            <v>20 Assays</v>
          </cell>
          <cell r="Q401">
            <v>1</v>
          </cell>
          <cell r="R401">
            <v>223.16</v>
          </cell>
          <cell r="S401">
            <v>0</v>
          </cell>
          <cell r="T401" t="str">
            <v/>
          </cell>
          <cell r="U401">
            <v>223.16</v>
          </cell>
          <cell r="V401">
            <v>0.54590000000000005</v>
          </cell>
          <cell r="W401">
            <v>491.45</v>
          </cell>
          <cell r="X401" t="str">
            <v>ZTEN</v>
          </cell>
          <cell r="Y401" t="str">
            <v>4100</v>
          </cell>
          <cell r="Z401" t="str">
            <v>QUNT</v>
          </cell>
          <cell r="AA401">
            <v>0.35</v>
          </cell>
          <cell r="AB401" t="e">
            <v>#N/A</v>
          </cell>
          <cell r="AC401" t="e">
            <v>#N/A</v>
          </cell>
          <cell r="AD401">
            <v>120.16</v>
          </cell>
          <cell r="AE401">
            <v>343.32</v>
          </cell>
          <cell r="AF401">
            <v>343.32</v>
          </cell>
          <cell r="AG401">
            <v>0.23</v>
          </cell>
          <cell r="AH401">
            <v>422.28</v>
          </cell>
        </row>
        <row r="402">
          <cell r="F402" t="str">
            <v>QUNT95148-250</v>
          </cell>
          <cell r="G402" t="str">
            <v>PERFECTA MULTIPLEX QPCR TOUGHMIX ROX - 2</v>
          </cell>
          <cell r="H402" t="str">
            <v>✔</v>
          </cell>
          <cell r="I402" t="str">
            <v/>
          </cell>
          <cell r="J402" t="str">
            <v/>
          </cell>
          <cell r="K402" t="str">
            <v>0</v>
          </cell>
          <cell r="L402" t="str">
            <v>✔</v>
          </cell>
          <cell r="M402" t="str">
            <v>-</v>
          </cell>
          <cell r="N402">
            <v>1</v>
          </cell>
          <cell r="O402" t="str">
            <v>EA</v>
          </cell>
          <cell r="P402" t="str">
            <v>250 Assays</v>
          </cell>
          <cell r="Q402">
            <v>1</v>
          </cell>
          <cell r="R402">
            <v>1456.32</v>
          </cell>
          <cell r="S402">
            <v>0</v>
          </cell>
          <cell r="T402" t="str">
            <v/>
          </cell>
          <cell r="U402">
            <v>1456.32</v>
          </cell>
          <cell r="V402">
            <v>0.48759999999999998</v>
          </cell>
          <cell r="W402">
            <v>2842.13</v>
          </cell>
          <cell r="X402" t="str">
            <v>ZTEN</v>
          </cell>
          <cell r="Y402" t="str">
            <v>4100</v>
          </cell>
          <cell r="Z402" t="str">
            <v>QUNT</v>
          </cell>
          <cell r="AA402">
            <v>0.35</v>
          </cell>
          <cell r="AB402" t="e">
            <v>#N/A</v>
          </cell>
          <cell r="AC402" t="e">
            <v>#N/A</v>
          </cell>
          <cell r="AD402">
            <v>784.17</v>
          </cell>
          <cell r="AE402">
            <v>2240.4899999999998</v>
          </cell>
          <cell r="AF402">
            <v>2240.4899999999998</v>
          </cell>
          <cell r="AG402">
            <v>0.23</v>
          </cell>
          <cell r="AH402">
            <v>2755.8</v>
          </cell>
        </row>
        <row r="403">
          <cell r="F403" t="str">
            <v>QUNT95149-250</v>
          </cell>
          <cell r="G403" t="str">
            <v>PERFECTA MULTIPLEX QPCR TOUGHMIX LOW ROX</v>
          </cell>
          <cell r="H403" t="str">
            <v>✔</v>
          </cell>
          <cell r="I403" t="str">
            <v/>
          </cell>
          <cell r="J403" t="str">
            <v>Lab Reagent containing ABP</v>
          </cell>
          <cell r="K403" t="str">
            <v>0</v>
          </cell>
          <cell r="L403" t="str">
            <v>✔</v>
          </cell>
          <cell r="M403" t="str">
            <v>-</v>
          </cell>
          <cell r="N403">
            <v>1</v>
          </cell>
          <cell r="O403" t="str">
            <v>EA</v>
          </cell>
          <cell r="P403" t="str">
            <v>250 Assays</v>
          </cell>
          <cell r="Q403">
            <v>1</v>
          </cell>
          <cell r="R403">
            <v>1456.32</v>
          </cell>
          <cell r="S403">
            <v>0</v>
          </cell>
          <cell r="T403" t="str">
            <v/>
          </cell>
          <cell r="U403">
            <v>1456.32</v>
          </cell>
          <cell r="V403">
            <v>0.48759999999999998</v>
          </cell>
          <cell r="W403">
            <v>2842.13</v>
          </cell>
          <cell r="X403" t="str">
            <v>ZTEN</v>
          </cell>
          <cell r="Y403" t="str">
            <v>4100</v>
          </cell>
          <cell r="Z403" t="str">
            <v>QUNT</v>
          </cell>
          <cell r="AA403">
            <v>0.35</v>
          </cell>
          <cell r="AB403" t="e">
            <v>#N/A</v>
          </cell>
          <cell r="AC403" t="e">
            <v>#N/A</v>
          </cell>
          <cell r="AD403">
            <v>784.17</v>
          </cell>
          <cell r="AE403">
            <v>2240.4899999999998</v>
          </cell>
          <cell r="AF403">
            <v>2240.4899999999998</v>
          </cell>
          <cell r="AG403">
            <v>0.23</v>
          </cell>
          <cell r="AH403">
            <v>2755.8</v>
          </cell>
        </row>
        <row r="404">
          <cell r="F404" t="str">
            <v>QUNT95166-500</v>
          </cell>
          <cell r="G404" t="str">
            <v>ULTRAPLEX 1-STEP TOUGHMIX - 500R</v>
          </cell>
          <cell r="H404" t="str">
            <v>✔</v>
          </cell>
          <cell r="I404" t="str">
            <v>🔆</v>
          </cell>
          <cell r="J404" t="str">
            <v>Other by-product</v>
          </cell>
          <cell r="K404" t="str">
            <v>14</v>
          </cell>
          <cell r="L404" t="str">
            <v>✔</v>
          </cell>
          <cell r="M404" t="str">
            <v>-</v>
          </cell>
          <cell r="N404">
            <v>1</v>
          </cell>
          <cell r="O404" t="str">
            <v>EA</v>
          </cell>
          <cell r="P404" t="str">
            <v>1 KIT</v>
          </cell>
          <cell r="Q404">
            <v>1</v>
          </cell>
          <cell r="R404">
            <v>2423.52</v>
          </cell>
          <cell r="S404">
            <v>0</v>
          </cell>
          <cell r="T404" t="str">
            <v/>
          </cell>
          <cell r="U404">
            <v>2423.52</v>
          </cell>
          <cell r="V404">
            <v>0.48930000000000001</v>
          </cell>
          <cell r="W404">
            <v>4745.3999999999996</v>
          </cell>
          <cell r="X404" t="str">
            <v>ZTEN</v>
          </cell>
          <cell r="Y404" t="str">
            <v>4100</v>
          </cell>
          <cell r="Z404" t="str">
            <v>QUNT</v>
          </cell>
          <cell r="AA404">
            <v>0.35</v>
          </cell>
          <cell r="AB404" t="e">
            <v>#N/A</v>
          </cell>
          <cell r="AC404" t="e">
            <v>#N/A</v>
          </cell>
          <cell r="AD404">
            <v>1304.97</v>
          </cell>
          <cell r="AE404">
            <v>3728.49</v>
          </cell>
          <cell r="AF404">
            <v>3728.49</v>
          </cell>
          <cell r="AG404">
            <v>0.23</v>
          </cell>
          <cell r="AH404">
            <v>4586.04</v>
          </cell>
        </row>
        <row r="405">
          <cell r="F405" t="str">
            <v>QUNT95167-100</v>
          </cell>
          <cell r="G405" t="str">
            <v>ULTRAPLEX 1-STEP TOUGHMIX, ROX - 100R</v>
          </cell>
          <cell r="H405" t="str">
            <v>✔</v>
          </cell>
          <cell r="I405" t="str">
            <v/>
          </cell>
          <cell r="J405" t="str">
            <v>Lab Reagent containing ABP</v>
          </cell>
          <cell r="K405" t="str">
            <v>0</v>
          </cell>
          <cell r="L405" t="str">
            <v>✔</v>
          </cell>
          <cell r="M405" t="str">
            <v>-</v>
          </cell>
          <cell r="N405">
            <v>1</v>
          </cell>
          <cell r="O405" t="str">
            <v>EA</v>
          </cell>
          <cell r="P405" t="str">
            <v>1 KIT</v>
          </cell>
          <cell r="Q405">
            <v>1</v>
          </cell>
          <cell r="R405">
            <v>548.48</v>
          </cell>
          <cell r="S405">
            <v>0</v>
          </cell>
          <cell r="T405" t="str">
            <v/>
          </cell>
          <cell r="U405">
            <v>548.48</v>
          </cell>
          <cell r="V405">
            <v>0.48630000000000001</v>
          </cell>
          <cell r="W405">
            <v>1067.73</v>
          </cell>
          <cell r="X405" t="str">
            <v>ZTEN</v>
          </cell>
          <cell r="Y405" t="str">
            <v>4100</v>
          </cell>
          <cell r="Z405" t="str">
            <v>QUNT</v>
          </cell>
          <cell r="AA405">
            <v>0.35</v>
          </cell>
          <cell r="AB405" t="e">
            <v>#N/A</v>
          </cell>
          <cell r="AC405" t="e">
            <v>#N/A</v>
          </cell>
          <cell r="AD405">
            <v>295.33999999999997</v>
          </cell>
          <cell r="AE405">
            <v>843.82</v>
          </cell>
          <cell r="AF405">
            <v>843.82</v>
          </cell>
          <cell r="AG405">
            <v>0.23</v>
          </cell>
          <cell r="AH405">
            <v>1037.9000000000001</v>
          </cell>
        </row>
        <row r="406">
          <cell r="F406" t="str">
            <v>QUNT95168-500</v>
          </cell>
          <cell r="G406" t="str">
            <v>ULTRAPLEX 1-STEP TOUGHMIX, LOW ROX - 500</v>
          </cell>
          <cell r="H406" t="str">
            <v>✔</v>
          </cell>
          <cell r="I406" t="str">
            <v/>
          </cell>
          <cell r="J406" t="str">
            <v>Lab Reagent containing ABP</v>
          </cell>
          <cell r="K406" t="str">
            <v>-1</v>
          </cell>
          <cell r="L406" t="str">
            <v>✔</v>
          </cell>
          <cell r="M406" t="str">
            <v>-</v>
          </cell>
          <cell r="N406">
            <v>1</v>
          </cell>
          <cell r="O406" t="str">
            <v>EA</v>
          </cell>
          <cell r="P406" t="str">
            <v>1 KIT</v>
          </cell>
          <cell r="Q406">
            <v>1</v>
          </cell>
          <cell r="R406">
            <v>2424.69</v>
          </cell>
          <cell r="S406">
            <v>0</v>
          </cell>
          <cell r="T406" t="str">
            <v/>
          </cell>
          <cell r="U406">
            <v>2424.69</v>
          </cell>
          <cell r="V406">
            <v>0.48759999999999998</v>
          </cell>
          <cell r="W406">
            <v>4731.76</v>
          </cell>
          <cell r="X406" t="str">
            <v>ZTEN</v>
          </cell>
          <cell r="Y406" t="str">
            <v>4100</v>
          </cell>
          <cell r="Z406" t="str">
            <v>QUNT</v>
          </cell>
          <cell r="AA406">
            <v>0.35</v>
          </cell>
          <cell r="AB406" t="e">
            <v>#N/A</v>
          </cell>
          <cell r="AC406" t="e">
            <v>#N/A</v>
          </cell>
          <cell r="AD406">
            <v>1305.5999999999999</v>
          </cell>
          <cell r="AE406">
            <v>3730.29</v>
          </cell>
          <cell r="AF406">
            <v>3730.29</v>
          </cell>
          <cell r="AG406">
            <v>0.23</v>
          </cell>
          <cell r="AH406">
            <v>4588.26</v>
          </cell>
        </row>
        <row r="407">
          <cell r="F407" t="str">
            <v>QUNT95199-100</v>
          </cell>
          <cell r="G407" t="str">
            <v>ACCUSTART LONG RANGE SUPERMIX (100 RXNS)</v>
          </cell>
          <cell r="H407" t="str">
            <v>✔</v>
          </cell>
          <cell r="I407" t="str">
            <v/>
          </cell>
          <cell r="J407" t="str">
            <v>Other by-product</v>
          </cell>
          <cell r="K407" t="str">
            <v>0</v>
          </cell>
          <cell r="L407" t="str">
            <v>✔</v>
          </cell>
          <cell r="M407" t="str">
            <v>-</v>
          </cell>
          <cell r="N407">
            <v>1</v>
          </cell>
          <cell r="O407" t="str">
            <v>EA</v>
          </cell>
          <cell r="P407" t="str">
            <v>100 Assays</v>
          </cell>
          <cell r="Q407">
            <v>1</v>
          </cell>
          <cell r="R407">
            <v>824.62</v>
          </cell>
          <cell r="S407">
            <v>0</v>
          </cell>
          <cell r="T407" t="str">
            <v/>
          </cell>
          <cell r="U407">
            <v>824.62</v>
          </cell>
          <cell r="V407">
            <v>0.48880000000000001</v>
          </cell>
          <cell r="W407">
            <v>1613.11</v>
          </cell>
          <cell r="X407" t="str">
            <v>ZTEN</v>
          </cell>
          <cell r="Y407" t="str">
            <v>4100</v>
          </cell>
          <cell r="Z407" t="str">
            <v>QUNT</v>
          </cell>
          <cell r="AA407">
            <v>0.35</v>
          </cell>
          <cell r="AB407" t="e">
            <v>#N/A</v>
          </cell>
          <cell r="AC407" t="e">
            <v>#N/A</v>
          </cell>
          <cell r="AD407">
            <v>444.03</v>
          </cell>
          <cell r="AE407">
            <v>1268.6500000000001</v>
          </cell>
          <cell r="AF407">
            <v>1268.6500000000001</v>
          </cell>
          <cell r="AG407">
            <v>0.23</v>
          </cell>
          <cell r="AH407">
            <v>1560.44</v>
          </cell>
        </row>
        <row r="408">
          <cell r="F408" t="str">
            <v>QUNT95212-100</v>
          </cell>
          <cell r="G408" t="str">
            <v>QSCRIPT 1-STEP VIRUS TOUGHMIX, LOW ROX</v>
          </cell>
          <cell r="H408" t="str">
            <v>✔</v>
          </cell>
          <cell r="I408" t="str">
            <v>🔆</v>
          </cell>
          <cell r="J408" t="str">
            <v>Other by-product</v>
          </cell>
          <cell r="K408" t="str">
            <v>0</v>
          </cell>
          <cell r="L408" t="str">
            <v>✔</v>
          </cell>
          <cell r="M408" t="str">
            <v>-</v>
          </cell>
          <cell r="N408">
            <v>1</v>
          </cell>
          <cell r="O408" t="str">
            <v>EA</v>
          </cell>
          <cell r="P408" t="str">
            <v>100 Tests</v>
          </cell>
          <cell r="Q408">
            <v>1</v>
          </cell>
          <cell r="R408">
            <v>404.74</v>
          </cell>
          <cell r="S408">
            <v>0</v>
          </cell>
          <cell r="T408" t="str">
            <v/>
          </cell>
          <cell r="U408">
            <v>404.74</v>
          </cell>
          <cell r="V408">
            <v>0.54859999999999998</v>
          </cell>
          <cell r="W408">
            <v>896.69</v>
          </cell>
          <cell r="X408" t="str">
            <v>ZTEN</v>
          </cell>
          <cell r="Y408" t="str">
            <v>4100</v>
          </cell>
          <cell r="Z408" t="str">
            <v>QUNT</v>
          </cell>
          <cell r="AA408">
            <v>0.35</v>
          </cell>
          <cell r="AB408" t="e">
            <v>#N/A</v>
          </cell>
          <cell r="AC408" t="e">
            <v>#N/A</v>
          </cell>
          <cell r="AD408">
            <v>217.94</v>
          </cell>
          <cell r="AE408">
            <v>622.67999999999995</v>
          </cell>
          <cell r="AF408">
            <v>622.67999999999995</v>
          </cell>
          <cell r="AG408">
            <v>0.23</v>
          </cell>
          <cell r="AH408">
            <v>765.9</v>
          </cell>
        </row>
        <row r="409">
          <cell r="F409" t="str">
            <v>QUNT95217-025</v>
          </cell>
          <cell r="G409" t="str">
            <v>QSCRIPT ULTRA SUPERMIX 25R</v>
          </cell>
          <cell r="H409" t="str">
            <v>✔</v>
          </cell>
          <cell r="I409" t="str">
            <v/>
          </cell>
          <cell r="J409" t="str">
            <v>Other by-product</v>
          </cell>
          <cell r="K409" t="str">
            <v>0</v>
          </cell>
          <cell r="L409" t="str">
            <v>✔</v>
          </cell>
          <cell r="M409" t="str">
            <v>-</v>
          </cell>
          <cell r="N409">
            <v>1</v>
          </cell>
          <cell r="O409" t="str">
            <v>EA</v>
          </cell>
          <cell r="P409" t="str">
            <v>1 KIT</v>
          </cell>
          <cell r="Q409">
            <v>1</v>
          </cell>
          <cell r="R409">
            <v>313.97000000000003</v>
          </cell>
          <cell r="S409">
            <v>0</v>
          </cell>
          <cell r="T409" t="str">
            <v/>
          </cell>
          <cell r="U409">
            <v>313.97000000000003</v>
          </cell>
          <cell r="V409">
            <v>0.48909999999999998</v>
          </cell>
          <cell r="W409">
            <v>614.51</v>
          </cell>
          <cell r="X409" t="str">
            <v>ZTEN</v>
          </cell>
          <cell r="Y409" t="str">
            <v>4100</v>
          </cell>
          <cell r="Z409" t="str">
            <v>QUNT</v>
          </cell>
          <cell r="AA409">
            <v>0.35</v>
          </cell>
          <cell r="AB409" t="e">
            <v>#N/A</v>
          </cell>
          <cell r="AC409" t="e">
            <v>#N/A</v>
          </cell>
          <cell r="AD409">
            <v>169.06</v>
          </cell>
          <cell r="AE409">
            <v>483.03</v>
          </cell>
          <cell r="AF409">
            <v>483.03</v>
          </cell>
          <cell r="AG409">
            <v>0.23</v>
          </cell>
          <cell r="AH409">
            <v>594.13</v>
          </cell>
        </row>
        <row r="410">
          <cell r="F410" t="str">
            <v>QUNT95217-100</v>
          </cell>
          <cell r="G410" t="str">
            <v>QSCRIPT ULTRA SUPERMIX 100R</v>
          </cell>
          <cell r="H410" t="str">
            <v>✔</v>
          </cell>
          <cell r="I410" t="str">
            <v/>
          </cell>
          <cell r="J410" t="str">
            <v>Other by-product</v>
          </cell>
          <cell r="K410" t="str">
            <v>0</v>
          </cell>
          <cell r="L410" t="str">
            <v>✔</v>
          </cell>
          <cell r="M410" t="str">
            <v>-</v>
          </cell>
          <cell r="N410">
            <v>1</v>
          </cell>
          <cell r="O410" t="str">
            <v>EA</v>
          </cell>
          <cell r="P410" t="str">
            <v>1 KIT</v>
          </cell>
          <cell r="Q410">
            <v>1</v>
          </cell>
          <cell r="R410">
            <v>994.22</v>
          </cell>
          <cell r="S410">
            <v>0</v>
          </cell>
          <cell r="T410" t="str">
            <v/>
          </cell>
          <cell r="U410">
            <v>994.22</v>
          </cell>
          <cell r="V410">
            <v>0.45340000000000003</v>
          </cell>
          <cell r="W410">
            <v>1818.85</v>
          </cell>
          <cell r="X410" t="str">
            <v>ZTEN</v>
          </cell>
          <cell r="Y410" t="str">
            <v>4100</v>
          </cell>
          <cell r="Z410" t="str">
            <v>QUNT</v>
          </cell>
          <cell r="AA410">
            <v>0.35</v>
          </cell>
          <cell r="AB410" t="e">
            <v>#N/A</v>
          </cell>
          <cell r="AC410" t="e">
            <v>#N/A</v>
          </cell>
          <cell r="AD410">
            <v>535.35</v>
          </cell>
          <cell r="AE410">
            <v>1529.57</v>
          </cell>
          <cell r="AF410">
            <v>1529.57</v>
          </cell>
          <cell r="AG410">
            <v>0.23</v>
          </cell>
          <cell r="AH410">
            <v>1881.37</v>
          </cell>
        </row>
        <row r="411">
          <cell r="F411" t="str">
            <v>QUNT95217-500</v>
          </cell>
          <cell r="G411" t="str">
            <v>QSCRIPT ULTRA SUPERMIX 500R</v>
          </cell>
          <cell r="H411" t="str">
            <v>✔</v>
          </cell>
          <cell r="I411" t="str">
            <v>🔆</v>
          </cell>
          <cell r="J411" t="str">
            <v/>
          </cell>
          <cell r="K411" t="str">
            <v>4</v>
          </cell>
          <cell r="L411" t="str">
            <v>✔</v>
          </cell>
          <cell r="M411" t="str">
            <v>-</v>
          </cell>
          <cell r="N411">
            <v>1</v>
          </cell>
          <cell r="O411" t="str">
            <v>EA</v>
          </cell>
          <cell r="P411" t="str">
            <v>1 KIT</v>
          </cell>
          <cell r="Q411">
            <v>1</v>
          </cell>
          <cell r="R411">
            <v>3869.44</v>
          </cell>
          <cell r="S411">
            <v>0</v>
          </cell>
          <cell r="T411" t="str">
            <v/>
          </cell>
          <cell r="U411">
            <v>3869.44</v>
          </cell>
          <cell r="V411">
            <v>0.4602</v>
          </cell>
          <cell r="W411">
            <v>7168.51</v>
          </cell>
          <cell r="X411" t="str">
            <v>ZTEN</v>
          </cell>
          <cell r="Y411" t="str">
            <v>4100</v>
          </cell>
          <cell r="Z411" t="str">
            <v>QUNT</v>
          </cell>
          <cell r="AA411">
            <v>0.35</v>
          </cell>
          <cell r="AB411" t="e">
            <v>#N/A</v>
          </cell>
          <cell r="AC411" t="e">
            <v>#N/A</v>
          </cell>
          <cell r="AD411">
            <v>2083.54</v>
          </cell>
          <cell r="AE411">
            <v>5952.98</v>
          </cell>
          <cell r="AF411">
            <v>5952.98</v>
          </cell>
          <cell r="AG411">
            <v>0.23</v>
          </cell>
          <cell r="AH411">
            <v>7322.17</v>
          </cell>
        </row>
        <row r="412">
          <cell r="F412" t="str">
            <v>RATI2600119</v>
          </cell>
          <cell r="G412" t="str">
            <v>PIPETA PASTEURA PE 1ML ZE SKALĄ NIESTER.</v>
          </cell>
          <cell r="H412" t="str">
            <v>✔</v>
          </cell>
          <cell r="I412" t="str">
            <v>🔆</v>
          </cell>
          <cell r="J412" t="str">
            <v/>
          </cell>
          <cell r="K412" t="str">
            <v>22</v>
          </cell>
          <cell r="L412" t="str">
            <v>✔</v>
          </cell>
          <cell r="M412" t="str">
            <v>-</v>
          </cell>
          <cell r="N412">
            <v>1</v>
          </cell>
          <cell r="O412" t="str">
            <v>EA</v>
          </cell>
          <cell r="P412" t="str">
            <v>500 items</v>
          </cell>
          <cell r="Q412">
            <v>1</v>
          </cell>
          <cell r="R412">
            <v>38.619999999999997</v>
          </cell>
          <cell r="S412">
            <v>0</v>
          </cell>
          <cell r="T412" t="str">
            <v/>
          </cell>
          <cell r="U412">
            <v>38.619999999999997</v>
          </cell>
          <cell r="V412">
            <v>0.72919999999999996</v>
          </cell>
          <cell r="W412">
            <v>142.63999999999999</v>
          </cell>
          <cell r="X412" t="str">
            <v>ZTEN</v>
          </cell>
          <cell r="Y412" t="str">
            <v>4900</v>
          </cell>
          <cell r="Z412" t="str">
            <v>RATI</v>
          </cell>
          <cell r="AA412">
            <v>0.7</v>
          </cell>
          <cell r="AB412" t="e">
            <v>#N/A</v>
          </cell>
          <cell r="AC412" t="e">
            <v>#N/A</v>
          </cell>
          <cell r="AD412">
            <v>90.11</v>
          </cell>
          <cell r="AE412">
            <v>128.72999999999999</v>
          </cell>
          <cell r="AF412">
            <v>128.72999999999999</v>
          </cell>
          <cell r="AG412">
            <v>0.23</v>
          </cell>
          <cell r="AH412">
            <v>158.34</v>
          </cell>
        </row>
        <row r="413">
          <cell r="F413" t="str">
            <v>RATI2600135</v>
          </cell>
          <cell r="G413" t="str">
            <v>PIPETA PASTEURA 2ML, PE, SKALA, NSTER</v>
          </cell>
          <cell r="H413" t="str">
            <v>✔</v>
          </cell>
          <cell r="I413" t="str">
            <v>🔆</v>
          </cell>
          <cell r="J413" t="str">
            <v/>
          </cell>
          <cell r="K413" t="str">
            <v>44</v>
          </cell>
          <cell r="L413" t="str">
            <v>✔</v>
          </cell>
          <cell r="M413" t="str">
            <v>-</v>
          </cell>
          <cell r="N413">
            <v>1</v>
          </cell>
          <cell r="O413" t="str">
            <v>EA</v>
          </cell>
          <cell r="P413" t="str">
            <v>500 items</v>
          </cell>
          <cell r="Q413">
            <v>1</v>
          </cell>
          <cell r="R413">
            <v>48.62</v>
          </cell>
          <cell r="S413">
            <v>0</v>
          </cell>
          <cell r="T413" t="str">
            <v/>
          </cell>
          <cell r="U413">
            <v>48.62</v>
          </cell>
          <cell r="V413">
            <v>0.78100000000000003</v>
          </cell>
          <cell r="W413">
            <v>222.03</v>
          </cell>
          <cell r="X413" t="str">
            <v>ZTEN</v>
          </cell>
          <cell r="Y413" t="str">
            <v>4900</v>
          </cell>
          <cell r="Z413" t="str">
            <v>RATI</v>
          </cell>
          <cell r="AA413">
            <v>0.7</v>
          </cell>
          <cell r="AB413" t="e">
            <v>#N/A</v>
          </cell>
          <cell r="AC413" t="e">
            <v>#N/A</v>
          </cell>
          <cell r="AD413">
            <v>113.45</v>
          </cell>
          <cell r="AE413">
            <v>162.07</v>
          </cell>
          <cell r="AF413">
            <v>162.07</v>
          </cell>
          <cell r="AG413">
            <v>0.23</v>
          </cell>
          <cell r="AH413">
            <v>199.35</v>
          </cell>
        </row>
        <row r="414">
          <cell r="F414" t="str">
            <v>APLIA1148.0100</v>
          </cell>
          <cell r="G414" t="str">
            <v>TEMED</v>
          </cell>
          <cell r="H414" t="str">
            <v>✔</v>
          </cell>
          <cell r="I414" t="str">
            <v>🔆</v>
          </cell>
          <cell r="J414" t="str">
            <v/>
          </cell>
          <cell r="K414" t="str">
            <v>0</v>
          </cell>
          <cell r="L414" t="str">
            <v>✔</v>
          </cell>
          <cell r="M414" t="str">
            <v>-</v>
          </cell>
          <cell r="N414">
            <v>1</v>
          </cell>
          <cell r="O414" t="str">
            <v>EA</v>
          </cell>
          <cell r="P414" t="str">
            <v>100 mL</v>
          </cell>
          <cell r="Q414">
            <v>1</v>
          </cell>
          <cell r="R414">
            <v>191.69</v>
          </cell>
          <cell r="S414">
            <v>0</v>
          </cell>
          <cell r="T414" t="str">
            <v/>
          </cell>
          <cell r="U414">
            <v>191.69</v>
          </cell>
          <cell r="V414">
            <v>0.32179999999999997</v>
          </cell>
          <cell r="W414">
            <v>282.64999999999998</v>
          </cell>
          <cell r="X414" t="str">
            <v>ZTEN</v>
          </cell>
          <cell r="Y414" t="str">
            <v>4100</v>
          </cell>
          <cell r="Z414" t="str">
            <v>APLI</v>
          </cell>
          <cell r="AA414">
            <v>0.45</v>
          </cell>
          <cell r="AB414" t="e">
            <v>#N/A</v>
          </cell>
          <cell r="AC414" t="e">
            <v>#N/A</v>
          </cell>
          <cell r="AD414">
            <v>156.84</v>
          </cell>
          <cell r="AE414">
            <v>348.53</v>
          </cell>
          <cell r="AF414">
            <v>348.53</v>
          </cell>
          <cell r="AG414">
            <v>0.23</v>
          </cell>
          <cell r="AH414">
            <v>428.69</v>
          </cell>
        </row>
        <row r="415">
          <cell r="F415" t="str">
            <v>ALUJ52151025</v>
          </cell>
          <cell r="G415" t="str">
            <v>FOLIA ALU W PUDEŁKU (100MX300MM) 30µM</v>
          </cell>
          <cell r="H415" t="str">
            <v>✔</v>
          </cell>
          <cell r="I415" t="str">
            <v>🔆</v>
          </cell>
          <cell r="J415" t="str">
            <v/>
          </cell>
          <cell r="K415" t="str">
            <v>3</v>
          </cell>
          <cell r="L415" t="str">
            <v>✔</v>
          </cell>
          <cell r="M415" t="str">
            <v>-</v>
          </cell>
          <cell r="N415">
            <v>6</v>
          </cell>
          <cell r="O415" t="str">
            <v>EA</v>
          </cell>
          <cell r="P415" t="str">
            <v>1 Roll</v>
          </cell>
          <cell r="Q415">
            <v>1</v>
          </cell>
          <cell r="R415">
            <v>174.4</v>
          </cell>
          <cell r="S415">
            <v>0</v>
          </cell>
          <cell r="T415" t="str">
            <v/>
          </cell>
          <cell r="U415">
            <v>174.4</v>
          </cell>
          <cell r="V415">
            <v>0.73980000000000001</v>
          </cell>
          <cell r="W415">
            <v>670.35</v>
          </cell>
          <cell r="X415" t="str">
            <v>ZTEN</v>
          </cell>
          <cell r="Y415" t="str">
            <v>4900</v>
          </cell>
          <cell r="Z415" t="str">
            <v>ALUJ</v>
          </cell>
          <cell r="AA415">
            <v>0.76980000000000004</v>
          </cell>
          <cell r="AB415" t="e">
            <v>#N/A</v>
          </cell>
          <cell r="AC415" t="e">
            <v>#N/A</v>
          </cell>
          <cell r="AD415">
            <v>583.20000000000005</v>
          </cell>
          <cell r="AE415">
            <v>757.6</v>
          </cell>
          <cell r="AF415">
            <v>757.6</v>
          </cell>
          <cell r="AG415">
            <v>0.23</v>
          </cell>
          <cell r="AH415">
            <v>931.85</v>
          </cell>
        </row>
        <row r="416">
          <cell r="F416" t="str">
            <v>ALFAH26417.14</v>
          </cell>
          <cell r="G416" t="str">
            <v>AGAROSE LM, LOW MELT, FOR RECOVERY OF SA</v>
          </cell>
          <cell r="H416" t="str">
            <v>✔</v>
          </cell>
          <cell r="I416" t="str">
            <v>🔆</v>
          </cell>
          <cell r="J416" t="str">
            <v/>
          </cell>
          <cell r="K416" t="str">
            <v>0</v>
          </cell>
          <cell r="L416" t="str">
            <v>✔</v>
          </cell>
          <cell r="M416" t="str">
            <v>-</v>
          </cell>
          <cell r="N416">
            <v>1</v>
          </cell>
          <cell r="O416" t="str">
            <v>EA</v>
          </cell>
          <cell r="P416" t="str">
            <v>25 g</v>
          </cell>
          <cell r="Q416">
            <v>1</v>
          </cell>
          <cell r="R416">
            <v>761.11</v>
          </cell>
          <cell r="S416">
            <v>0</v>
          </cell>
          <cell r="T416" t="str">
            <v/>
          </cell>
          <cell r="U416">
            <v>761.11</v>
          </cell>
          <cell r="V416">
            <v>0.55600000000000005</v>
          </cell>
          <cell r="W416">
            <v>1714.2</v>
          </cell>
          <cell r="X416" t="str">
            <v>ZTEN</v>
          </cell>
          <cell r="Y416" t="str">
            <v>2501</v>
          </cell>
          <cell r="Z416" t="str">
            <v>ALFA</v>
          </cell>
          <cell r="AA416">
            <v>0.4</v>
          </cell>
          <cell r="AB416" t="e">
            <v>#N/A</v>
          </cell>
          <cell r="AC416" t="e">
            <v>#N/A</v>
          </cell>
          <cell r="AD416">
            <v>507.41</v>
          </cell>
          <cell r="AE416">
            <v>1268.52</v>
          </cell>
          <cell r="AF416">
            <v>1268.52</v>
          </cell>
          <cell r="AG416">
            <v>0.23</v>
          </cell>
          <cell r="AH416">
            <v>1560.28</v>
          </cell>
        </row>
        <row r="417">
          <cell r="F417" t="str">
            <v>QUNT95057-200</v>
          </cell>
          <cell r="G417" t="str">
            <v>KIT ONE STEP QRT-PCR 200RXN</v>
          </cell>
          <cell r="H417" t="str">
            <v>✔</v>
          </cell>
          <cell r="I417" t="str">
            <v/>
          </cell>
          <cell r="J417" t="str">
            <v/>
          </cell>
          <cell r="K417" t="str">
            <v>1</v>
          </cell>
          <cell r="L417" t="str">
            <v>✔</v>
          </cell>
          <cell r="M417" t="str">
            <v>-</v>
          </cell>
          <cell r="N417">
            <v>1</v>
          </cell>
          <cell r="O417" t="str">
            <v>EA</v>
          </cell>
          <cell r="P417" t="str">
            <v>200 Assays</v>
          </cell>
          <cell r="Q417">
            <v>1</v>
          </cell>
          <cell r="R417">
            <v>1876.21</v>
          </cell>
          <cell r="S417">
            <v>0</v>
          </cell>
          <cell r="T417" t="str">
            <v/>
          </cell>
          <cell r="U417">
            <v>1876.21</v>
          </cell>
          <cell r="V417">
            <v>0.52010000000000001</v>
          </cell>
          <cell r="W417">
            <v>3909.27</v>
          </cell>
          <cell r="X417" t="str">
            <v>ZTEN</v>
          </cell>
          <cell r="Y417" t="str">
            <v>4100</v>
          </cell>
          <cell r="Z417" t="str">
            <v>QUNT</v>
          </cell>
          <cell r="AA417">
            <v>0.35</v>
          </cell>
          <cell r="AB417" t="e">
            <v>#N/A</v>
          </cell>
          <cell r="AC417" t="e">
            <v>#N/A</v>
          </cell>
          <cell r="AD417">
            <v>1010.27</v>
          </cell>
          <cell r="AE417">
            <v>2886.48</v>
          </cell>
          <cell r="AF417">
            <v>2886.48</v>
          </cell>
          <cell r="AG417">
            <v>0.23</v>
          </cell>
          <cell r="AH417">
            <v>3550.37</v>
          </cell>
        </row>
        <row r="418">
          <cell r="F418" t="str">
            <v>QUNT95058-200</v>
          </cell>
          <cell r="G418" t="str">
            <v>KIT ONE STEP QRT-PCR ROX 200RXN</v>
          </cell>
          <cell r="H418" t="str">
            <v>✔</v>
          </cell>
          <cell r="I418" t="str">
            <v/>
          </cell>
          <cell r="J418" t="str">
            <v>Lab Reagent containing ABP</v>
          </cell>
          <cell r="K418" t="str">
            <v>-1</v>
          </cell>
          <cell r="L418" t="str">
            <v>✔</v>
          </cell>
          <cell r="M418" t="str">
            <v>-</v>
          </cell>
          <cell r="N418">
            <v>1</v>
          </cell>
          <cell r="O418" t="str">
            <v>EA</v>
          </cell>
          <cell r="P418" t="str">
            <v>200 Assays</v>
          </cell>
          <cell r="Q418">
            <v>1</v>
          </cell>
          <cell r="R418">
            <v>1876.21</v>
          </cell>
          <cell r="S418">
            <v>0</v>
          </cell>
          <cell r="T418" t="str">
            <v/>
          </cell>
          <cell r="U418">
            <v>1876.21</v>
          </cell>
          <cell r="V418">
            <v>0.52010000000000001</v>
          </cell>
          <cell r="W418">
            <v>3909.27</v>
          </cell>
          <cell r="X418" t="str">
            <v>ZTEN</v>
          </cell>
          <cell r="Y418" t="str">
            <v>4100</v>
          </cell>
          <cell r="Z418" t="str">
            <v>QUNT</v>
          </cell>
          <cell r="AA418">
            <v>0.35</v>
          </cell>
          <cell r="AB418" t="e">
            <v>#N/A</v>
          </cell>
          <cell r="AC418" t="e">
            <v>#N/A</v>
          </cell>
          <cell r="AD418">
            <v>1010.27</v>
          </cell>
          <cell r="AE418">
            <v>2886.48</v>
          </cell>
          <cell r="AF418">
            <v>2886.48</v>
          </cell>
          <cell r="AG418">
            <v>0.23</v>
          </cell>
          <cell r="AH418">
            <v>3550.37</v>
          </cell>
        </row>
        <row r="419">
          <cell r="F419" t="str">
            <v>APLIA4392.0001</v>
          </cell>
          <cell r="G419" t="str">
            <v>PROTEINASE K - SOLUTION</v>
          </cell>
          <cell r="H419" t="str">
            <v>✔</v>
          </cell>
          <cell r="I419" t="str">
            <v>🔆</v>
          </cell>
          <cell r="J419" t="str">
            <v/>
          </cell>
          <cell r="K419" t="str">
            <v>32</v>
          </cell>
          <cell r="L419" t="str">
            <v>✔</v>
          </cell>
          <cell r="M419" t="str">
            <v>-</v>
          </cell>
          <cell r="N419">
            <v>1</v>
          </cell>
          <cell r="O419" t="str">
            <v>EA</v>
          </cell>
          <cell r="P419" t="str">
            <v>1 mL</v>
          </cell>
          <cell r="Q419">
            <v>1</v>
          </cell>
          <cell r="R419">
            <v>105.04</v>
          </cell>
          <cell r="S419">
            <v>0</v>
          </cell>
          <cell r="T419" t="str">
            <v/>
          </cell>
          <cell r="U419">
            <v>105.04</v>
          </cell>
          <cell r="V419">
            <v>0.43430000000000002</v>
          </cell>
          <cell r="W419">
            <v>185.67</v>
          </cell>
          <cell r="X419" t="str">
            <v>ZTEN</v>
          </cell>
          <cell r="Y419" t="str">
            <v>4100</v>
          </cell>
          <cell r="Z419" t="str">
            <v>APLI</v>
          </cell>
          <cell r="AA419">
            <v>0.4</v>
          </cell>
          <cell r="AB419" t="e">
            <v>#N/A</v>
          </cell>
          <cell r="AC419" t="e">
            <v>#N/A</v>
          </cell>
          <cell r="AD419">
            <v>70.03</v>
          </cell>
          <cell r="AE419">
            <v>175.07</v>
          </cell>
          <cell r="AF419">
            <v>175.07</v>
          </cell>
          <cell r="AG419">
            <v>0.23</v>
          </cell>
          <cell r="AH419">
            <v>215.34</v>
          </cell>
        </row>
        <row r="420">
          <cell r="F420" t="str">
            <v>QUNT95063-200</v>
          </cell>
          <cell r="G420" t="str">
            <v>PERFECTA® MULTIPLEX QPCR SUPERMIX</v>
          </cell>
          <cell r="H420" t="str">
            <v>✔</v>
          </cell>
          <cell r="I420" t="str">
            <v/>
          </cell>
          <cell r="J420" t="str">
            <v>Lab Reagent containing ABP</v>
          </cell>
          <cell r="K420" t="str">
            <v>4</v>
          </cell>
          <cell r="L420" t="str">
            <v>✔</v>
          </cell>
          <cell r="M420" t="str">
            <v>-</v>
          </cell>
          <cell r="N420">
            <v>1</v>
          </cell>
          <cell r="O420" t="str">
            <v>EA</v>
          </cell>
          <cell r="P420" t="str">
            <v>200 Assays</v>
          </cell>
          <cell r="Q420">
            <v>1</v>
          </cell>
          <cell r="R420">
            <v>1914.03</v>
          </cell>
          <cell r="S420">
            <v>0</v>
          </cell>
          <cell r="T420" t="str">
            <v/>
          </cell>
          <cell r="U420">
            <v>1914.03</v>
          </cell>
          <cell r="V420">
            <v>0.54559999999999997</v>
          </cell>
          <cell r="W420">
            <v>4212.67</v>
          </cell>
          <cell r="X420" t="str">
            <v>ZTEN</v>
          </cell>
          <cell r="Y420" t="str">
            <v>4100</v>
          </cell>
          <cell r="Z420" t="str">
            <v>QUNT</v>
          </cell>
          <cell r="AA420">
            <v>0.35</v>
          </cell>
          <cell r="AB420" t="e">
            <v>#N/A</v>
          </cell>
          <cell r="AC420" t="e">
            <v>#N/A</v>
          </cell>
          <cell r="AD420">
            <v>1030.6300000000001</v>
          </cell>
          <cell r="AE420">
            <v>2944.66</v>
          </cell>
          <cell r="AF420">
            <v>2944.66</v>
          </cell>
          <cell r="AG420">
            <v>0.23</v>
          </cell>
          <cell r="AH420">
            <v>3621.93</v>
          </cell>
        </row>
        <row r="421">
          <cell r="F421" t="str">
            <v>QUNT95071-012</v>
          </cell>
          <cell r="G421" t="str">
            <v>PERFECTA® SYBR® GREEN FASTMIX FOR IQ™</v>
          </cell>
          <cell r="H421" t="str">
            <v>✔</v>
          </cell>
          <cell r="I421" t="str">
            <v/>
          </cell>
          <cell r="J421" t="str">
            <v>Lab Reagent containing ABP</v>
          </cell>
          <cell r="K421" t="str">
            <v>8</v>
          </cell>
          <cell r="L421" t="str">
            <v>✔</v>
          </cell>
          <cell r="M421" t="str">
            <v>-</v>
          </cell>
          <cell r="N421">
            <v>1</v>
          </cell>
          <cell r="O421" t="str">
            <v>EA</v>
          </cell>
          <cell r="P421" t="str">
            <v>1.250 Assays</v>
          </cell>
          <cell r="Q421">
            <v>1</v>
          </cell>
          <cell r="R421">
            <v>1910.23</v>
          </cell>
          <cell r="S421">
            <v>0</v>
          </cell>
          <cell r="T421" t="str">
            <v/>
          </cell>
          <cell r="U421">
            <v>1910.23</v>
          </cell>
          <cell r="V421">
            <v>0.54549999999999998</v>
          </cell>
          <cell r="W421">
            <v>4203.17</v>
          </cell>
          <cell r="X421" t="str">
            <v>ZTEN</v>
          </cell>
          <cell r="Y421" t="str">
            <v>4100</v>
          </cell>
          <cell r="Z421" t="str">
            <v>QUNT</v>
          </cell>
          <cell r="AA421">
            <v>0.35</v>
          </cell>
          <cell r="AB421" t="e">
            <v>#N/A</v>
          </cell>
          <cell r="AC421" t="e">
            <v>#N/A</v>
          </cell>
          <cell r="AD421">
            <v>1028.5899999999999</v>
          </cell>
          <cell r="AE421">
            <v>2938.82</v>
          </cell>
          <cell r="AF421">
            <v>2938.82</v>
          </cell>
          <cell r="AG421">
            <v>0.23</v>
          </cell>
          <cell r="AH421">
            <v>3614.75</v>
          </cell>
        </row>
        <row r="422">
          <cell r="F422" t="str">
            <v>QUNT95072-250</v>
          </cell>
          <cell r="G422" t="str">
            <v>SYBR GREEN FASTMIX 250RXN</v>
          </cell>
          <cell r="H422" t="str">
            <v>✔</v>
          </cell>
          <cell r="I422" t="str">
            <v>🔆</v>
          </cell>
          <cell r="J422" t="str">
            <v>Lab Reagent containing ABP</v>
          </cell>
          <cell r="K422" t="str">
            <v>2</v>
          </cell>
          <cell r="L422" t="str">
            <v>✔</v>
          </cell>
          <cell r="M422" t="str">
            <v>-</v>
          </cell>
          <cell r="N422">
            <v>1</v>
          </cell>
          <cell r="O422" t="str">
            <v>EA</v>
          </cell>
          <cell r="P422" t="str">
            <v>250 Assays</v>
          </cell>
          <cell r="Q422">
            <v>1</v>
          </cell>
          <cell r="R422">
            <v>650.22</v>
          </cell>
          <cell r="S422">
            <v>0</v>
          </cell>
          <cell r="T422" t="str">
            <v/>
          </cell>
          <cell r="U422">
            <v>650.22</v>
          </cell>
          <cell r="V422">
            <v>0.53129999999999999</v>
          </cell>
          <cell r="W422">
            <v>1387.22</v>
          </cell>
          <cell r="X422" t="str">
            <v>ZTEN</v>
          </cell>
          <cell r="Y422" t="str">
            <v>4100</v>
          </cell>
          <cell r="Z422" t="str">
            <v>QUNT</v>
          </cell>
          <cell r="AA422">
            <v>0.35</v>
          </cell>
          <cell r="AB422" t="e">
            <v>#N/A</v>
          </cell>
          <cell r="AC422" t="e">
            <v>#N/A</v>
          </cell>
          <cell r="AD422">
            <v>350.12</v>
          </cell>
          <cell r="AE422">
            <v>1000.34</v>
          </cell>
          <cell r="AF422">
            <v>1000.34</v>
          </cell>
          <cell r="AG422">
            <v>0.23</v>
          </cell>
          <cell r="AH422">
            <v>1230.42</v>
          </cell>
        </row>
        <row r="423">
          <cell r="F423" t="str">
            <v>QUNT95073-250</v>
          </cell>
          <cell r="G423" t="str">
            <v>KIT SYBR GREEN FASTMIX ROX 250RXN</v>
          </cell>
          <cell r="H423" t="str">
            <v>✔</v>
          </cell>
          <cell r="I423" t="str">
            <v>🔆</v>
          </cell>
          <cell r="J423" t="str">
            <v>Lab Reagent containing ABP</v>
          </cell>
          <cell r="K423" t="str">
            <v>3</v>
          </cell>
          <cell r="L423" t="str">
            <v>✔</v>
          </cell>
          <cell r="M423" t="str">
            <v>-</v>
          </cell>
          <cell r="N423">
            <v>1</v>
          </cell>
          <cell r="O423" t="str">
            <v>EA</v>
          </cell>
          <cell r="P423" t="str">
            <v>250 Assays</v>
          </cell>
          <cell r="Q423">
            <v>1</v>
          </cell>
          <cell r="R423">
            <v>669.68</v>
          </cell>
          <cell r="S423">
            <v>0</v>
          </cell>
          <cell r="T423" t="str">
            <v/>
          </cell>
          <cell r="U423">
            <v>669.68</v>
          </cell>
          <cell r="V423">
            <v>0.51729999999999998</v>
          </cell>
          <cell r="W423">
            <v>1387.22</v>
          </cell>
          <cell r="X423" t="str">
            <v>ZTEN</v>
          </cell>
          <cell r="Y423" t="str">
            <v>4100</v>
          </cell>
          <cell r="Z423" t="str">
            <v>QUNT</v>
          </cell>
          <cell r="AA423">
            <v>0.35</v>
          </cell>
          <cell r="AB423" t="e">
            <v>#N/A</v>
          </cell>
          <cell r="AC423" t="e">
            <v>#N/A</v>
          </cell>
          <cell r="AD423">
            <v>360.6</v>
          </cell>
          <cell r="AE423">
            <v>1030.28</v>
          </cell>
          <cell r="AF423">
            <v>1030.28</v>
          </cell>
          <cell r="AG423">
            <v>0.23</v>
          </cell>
          <cell r="AH423">
            <v>1267.24</v>
          </cell>
        </row>
        <row r="424">
          <cell r="F424" t="str">
            <v>QUNT95074-250</v>
          </cell>
          <cell r="G424" t="str">
            <v>KIT SYBR GREEN FASTMIX LOW ROX 250RXN</v>
          </cell>
          <cell r="H424" t="str">
            <v>✔</v>
          </cell>
          <cell r="I424" t="str">
            <v/>
          </cell>
          <cell r="J424" t="str">
            <v>Lab Reagent containing ABP</v>
          </cell>
          <cell r="K424" t="str">
            <v>0</v>
          </cell>
          <cell r="L424" t="str">
            <v>✔</v>
          </cell>
          <cell r="M424" t="str">
            <v>-</v>
          </cell>
          <cell r="N424">
            <v>1</v>
          </cell>
          <cell r="O424" t="str">
            <v>EA</v>
          </cell>
          <cell r="P424" t="str">
            <v>250 Assays</v>
          </cell>
          <cell r="Q424">
            <v>1</v>
          </cell>
          <cell r="R424">
            <v>646.85</v>
          </cell>
          <cell r="S424">
            <v>0</v>
          </cell>
          <cell r="T424" t="str">
            <v/>
          </cell>
          <cell r="U424">
            <v>646.85</v>
          </cell>
          <cell r="V424">
            <v>0.48649999999999999</v>
          </cell>
          <cell r="W424">
            <v>1259.76</v>
          </cell>
          <cell r="X424" t="str">
            <v>ZTEN</v>
          </cell>
          <cell r="Y424" t="str">
            <v>4100</v>
          </cell>
          <cell r="Z424" t="str">
            <v>QUNT</v>
          </cell>
          <cell r="AA424">
            <v>0.35</v>
          </cell>
          <cell r="AB424" t="e">
            <v>#N/A</v>
          </cell>
          <cell r="AC424" t="e">
            <v>#N/A</v>
          </cell>
          <cell r="AD424">
            <v>348.3</v>
          </cell>
          <cell r="AE424">
            <v>995.15</v>
          </cell>
          <cell r="AF424">
            <v>995.15</v>
          </cell>
          <cell r="AG424">
            <v>0.23</v>
          </cell>
          <cell r="AH424">
            <v>1224.03</v>
          </cell>
        </row>
        <row r="425">
          <cell r="F425" t="str">
            <v>QUNT95076-012</v>
          </cell>
          <cell r="G425" t="str">
            <v>PERFECTA® QPCR FASTMIX®, UNG</v>
          </cell>
          <cell r="H425" t="str">
            <v>✔</v>
          </cell>
          <cell r="I425" t="str">
            <v/>
          </cell>
          <cell r="J425" t="str">
            <v/>
          </cell>
          <cell r="K425" t="str">
            <v>0</v>
          </cell>
          <cell r="L425" t="str">
            <v>✔</v>
          </cell>
          <cell r="M425" t="str">
            <v>-</v>
          </cell>
          <cell r="N425">
            <v>1</v>
          </cell>
          <cell r="O425" t="str">
            <v>EA</v>
          </cell>
          <cell r="P425" t="str">
            <v>1.250 Assays</v>
          </cell>
          <cell r="Q425">
            <v>1</v>
          </cell>
          <cell r="R425">
            <v>2810.51</v>
          </cell>
          <cell r="S425">
            <v>0</v>
          </cell>
          <cell r="T425" t="str">
            <v/>
          </cell>
          <cell r="U425">
            <v>2810.51</v>
          </cell>
          <cell r="V425">
            <v>0.48759999999999998</v>
          </cell>
          <cell r="W425">
            <v>5484.55</v>
          </cell>
          <cell r="X425" t="str">
            <v>ZTEN</v>
          </cell>
          <cell r="Y425" t="str">
            <v>4100</v>
          </cell>
          <cell r="Z425" t="str">
            <v>QUNT</v>
          </cell>
          <cell r="AA425">
            <v>0.35</v>
          </cell>
          <cell r="AB425" t="e">
            <v>#N/A</v>
          </cell>
          <cell r="AC425" t="e">
            <v>#N/A</v>
          </cell>
          <cell r="AD425">
            <v>1513.35</v>
          </cell>
          <cell r="AE425">
            <v>4323.8599999999997</v>
          </cell>
          <cell r="AF425">
            <v>4323.8599999999997</v>
          </cell>
          <cell r="AG425">
            <v>0.23</v>
          </cell>
          <cell r="AH425">
            <v>5318.35</v>
          </cell>
        </row>
        <row r="426">
          <cell r="F426" t="str">
            <v>QUNT95077-012</v>
          </cell>
          <cell r="G426" t="str">
            <v>KIT QPCR FASTMIX ROX 1250RXN</v>
          </cell>
          <cell r="H426" t="str">
            <v>✔</v>
          </cell>
          <cell r="I426" t="str">
            <v>🔆</v>
          </cell>
          <cell r="J426" t="str">
            <v/>
          </cell>
          <cell r="K426" t="str">
            <v>0</v>
          </cell>
          <cell r="L426" t="str">
            <v>✔</v>
          </cell>
          <cell r="M426" t="str">
            <v>-</v>
          </cell>
          <cell r="N426">
            <v>1</v>
          </cell>
          <cell r="O426" t="str">
            <v>EA</v>
          </cell>
          <cell r="P426" t="str">
            <v>1.250 Assays</v>
          </cell>
          <cell r="Q426">
            <v>1</v>
          </cell>
          <cell r="R426">
            <v>2810.51</v>
          </cell>
          <cell r="S426">
            <v>0</v>
          </cell>
          <cell r="T426" t="str">
            <v/>
          </cell>
          <cell r="U426">
            <v>2810.51</v>
          </cell>
          <cell r="V426">
            <v>0.48759999999999998</v>
          </cell>
          <cell r="W426">
            <v>5484.55</v>
          </cell>
          <cell r="X426" t="str">
            <v>ZTEN</v>
          </cell>
          <cell r="Y426" t="str">
            <v>4100</v>
          </cell>
          <cell r="Z426" t="str">
            <v>QUNT</v>
          </cell>
          <cell r="AA426">
            <v>0.35</v>
          </cell>
          <cell r="AB426" t="e">
            <v>#N/A</v>
          </cell>
          <cell r="AC426" t="e">
            <v>#N/A</v>
          </cell>
          <cell r="AD426">
            <v>1513.35</v>
          </cell>
          <cell r="AE426">
            <v>4323.8599999999997</v>
          </cell>
          <cell r="AF426">
            <v>4323.8599999999997</v>
          </cell>
          <cell r="AG426">
            <v>0.23</v>
          </cell>
          <cell r="AH426">
            <v>5318.35</v>
          </cell>
        </row>
        <row r="427">
          <cell r="F427" t="str">
            <v>QUNT95087-200</v>
          </cell>
          <cell r="G427" t="str">
            <v>QSCRIPT 1-STEP SYBR GREEN QRT-PCR KI</v>
          </cell>
          <cell r="H427" t="str">
            <v>✔</v>
          </cell>
          <cell r="I427" t="str">
            <v>🔆</v>
          </cell>
          <cell r="J427" t="str">
            <v>REACh Sunset date</v>
          </cell>
          <cell r="K427" t="str">
            <v>0</v>
          </cell>
          <cell r="L427" t="str">
            <v>✔</v>
          </cell>
          <cell r="M427" t="str">
            <v>-</v>
          </cell>
          <cell r="N427">
            <v>1</v>
          </cell>
          <cell r="O427" t="str">
            <v>EA</v>
          </cell>
          <cell r="P427" t="str">
            <v>200 Assays</v>
          </cell>
          <cell r="Q427">
            <v>1</v>
          </cell>
          <cell r="R427">
            <v>2110.7199999999998</v>
          </cell>
          <cell r="S427">
            <v>0</v>
          </cell>
          <cell r="T427" t="str">
            <v/>
          </cell>
          <cell r="U427">
            <v>2110.7199999999998</v>
          </cell>
          <cell r="V427">
            <v>0.44180000000000003</v>
          </cell>
          <cell r="W427">
            <v>3781.18</v>
          </cell>
          <cell r="X427" t="str">
            <v>ZTEN</v>
          </cell>
          <cell r="Y427" t="str">
            <v>4100</v>
          </cell>
          <cell r="Z427" t="str">
            <v>QUNT</v>
          </cell>
          <cell r="AA427">
            <v>0.35</v>
          </cell>
          <cell r="AB427" t="e">
            <v>#N/A</v>
          </cell>
          <cell r="AC427" t="e">
            <v>#N/A</v>
          </cell>
          <cell r="AD427">
            <v>1136.54</v>
          </cell>
          <cell r="AE427">
            <v>3247.26</v>
          </cell>
          <cell r="AF427">
            <v>3247.26</v>
          </cell>
          <cell r="AG427">
            <v>0.23</v>
          </cell>
          <cell r="AH427">
            <v>3994.13</v>
          </cell>
        </row>
        <row r="428">
          <cell r="F428" t="str">
            <v>QUNT95108-200</v>
          </cell>
          <cell r="G428" t="str">
            <v>PERFECTA MULTIPLEX QPCR SUPERMIX LOW</v>
          </cell>
          <cell r="H428" t="str">
            <v>✔</v>
          </cell>
          <cell r="I428" t="str">
            <v>🔆</v>
          </cell>
          <cell r="J428" t="str">
            <v/>
          </cell>
          <cell r="K428" t="str">
            <v>0</v>
          </cell>
          <cell r="L428" t="str">
            <v>✔</v>
          </cell>
          <cell r="M428" t="str">
            <v>-</v>
          </cell>
          <cell r="N428">
            <v>1</v>
          </cell>
          <cell r="O428" t="str">
            <v>EA</v>
          </cell>
          <cell r="P428" t="str">
            <v>200 Assays</v>
          </cell>
          <cell r="Q428">
            <v>1</v>
          </cell>
          <cell r="R428">
            <v>2023.71</v>
          </cell>
          <cell r="S428">
            <v>0</v>
          </cell>
          <cell r="T428" t="str">
            <v/>
          </cell>
          <cell r="U428">
            <v>2023.71</v>
          </cell>
          <cell r="V428">
            <v>0.44080000000000003</v>
          </cell>
          <cell r="W428">
            <v>3619.23</v>
          </cell>
          <cell r="X428" t="str">
            <v>ZTEN</v>
          </cell>
          <cell r="Y428" t="str">
            <v>4100</v>
          </cell>
          <cell r="Z428" t="str">
            <v>QUNT</v>
          </cell>
          <cell r="AA428">
            <v>0.35</v>
          </cell>
          <cell r="AB428" t="e">
            <v>#N/A</v>
          </cell>
          <cell r="AC428" t="e">
            <v>#N/A</v>
          </cell>
          <cell r="AD428">
            <v>1089.69</v>
          </cell>
          <cell r="AE428">
            <v>3113.4</v>
          </cell>
          <cell r="AF428">
            <v>3113.4</v>
          </cell>
          <cell r="AG428">
            <v>0.23</v>
          </cell>
          <cell r="AH428">
            <v>3829.48</v>
          </cell>
        </row>
        <row r="429">
          <cell r="F429" t="str">
            <v>QUNT95112-250</v>
          </cell>
          <cell r="G429" t="str">
            <v>PERFECTA QPCR TOUGHMIX</v>
          </cell>
          <cell r="H429" t="str">
            <v>✔</v>
          </cell>
          <cell r="I429" t="str">
            <v>🔆</v>
          </cell>
          <cell r="J429" t="str">
            <v>Lab Reagent containing ABP</v>
          </cell>
          <cell r="K429" t="str">
            <v>4</v>
          </cell>
          <cell r="L429" t="str">
            <v>✔</v>
          </cell>
          <cell r="M429" t="str">
            <v>-</v>
          </cell>
          <cell r="N429">
            <v>1</v>
          </cell>
          <cell r="O429" t="str">
            <v>EA</v>
          </cell>
          <cell r="P429" t="str">
            <v>250 Assays</v>
          </cell>
          <cell r="Q429">
            <v>1</v>
          </cell>
          <cell r="R429">
            <v>829.74</v>
          </cell>
          <cell r="S429">
            <v>0</v>
          </cell>
          <cell r="T429" t="str">
            <v/>
          </cell>
          <cell r="U429">
            <v>829.74</v>
          </cell>
          <cell r="V429">
            <v>0.48709999999999998</v>
          </cell>
          <cell r="W429">
            <v>1617.75</v>
          </cell>
          <cell r="X429" t="str">
            <v>ZTEN</v>
          </cell>
          <cell r="Y429" t="str">
            <v>4100</v>
          </cell>
          <cell r="Z429" t="str">
            <v>QUNT</v>
          </cell>
          <cell r="AA429">
            <v>0.35</v>
          </cell>
          <cell r="AB429" t="e">
            <v>#N/A</v>
          </cell>
          <cell r="AC429" t="e">
            <v>#N/A</v>
          </cell>
          <cell r="AD429">
            <v>446.78</v>
          </cell>
          <cell r="AE429">
            <v>1276.52</v>
          </cell>
          <cell r="AF429">
            <v>1276.52</v>
          </cell>
          <cell r="AG429">
            <v>0.23</v>
          </cell>
          <cell r="AH429">
            <v>1570.12</v>
          </cell>
        </row>
        <row r="430">
          <cell r="F430" t="str">
            <v>QUNT95114-250</v>
          </cell>
          <cell r="G430" t="str">
            <v>PERFECTA QPCR TOUGHMIX L-ROX</v>
          </cell>
          <cell r="H430" t="str">
            <v>✔</v>
          </cell>
          <cell r="I430" t="str">
            <v>🔆</v>
          </cell>
          <cell r="J430" t="str">
            <v/>
          </cell>
          <cell r="K430" t="str">
            <v>6</v>
          </cell>
          <cell r="L430" t="str">
            <v>✔</v>
          </cell>
          <cell r="M430" t="str">
            <v>-</v>
          </cell>
          <cell r="N430">
            <v>1</v>
          </cell>
          <cell r="O430" t="str">
            <v>EA</v>
          </cell>
          <cell r="P430" t="str">
            <v>250 Assays</v>
          </cell>
          <cell r="Q430">
            <v>1</v>
          </cell>
          <cell r="R430">
            <v>823.72</v>
          </cell>
          <cell r="S430">
            <v>0</v>
          </cell>
          <cell r="T430" t="str">
            <v/>
          </cell>
          <cell r="U430">
            <v>823.72</v>
          </cell>
          <cell r="V430">
            <v>0.49080000000000001</v>
          </cell>
          <cell r="W430">
            <v>1617.75</v>
          </cell>
          <cell r="X430" t="str">
            <v>ZTEN</v>
          </cell>
          <cell r="Y430" t="str">
            <v>4100</v>
          </cell>
          <cell r="Z430" t="str">
            <v>QUNT</v>
          </cell>
          <cell r="AA430">
            <v>0.35</v>
          </cell>
          <cell r="AB430" t="e">
            <v>#N/A</v>
          </cell>
          <cell r="AC430" t="e">
            <v>#N/A</v>
          </cell>
          <cell r="AD430">
            <v>443.54</v>
          </cell>
          <cell r="AE430">
            <v>1267.26</v>
          </cell>
          <cell r="AF430">
            <v>1267.26</v>
          </cell>
          <cell r="AG430">
            <v>0.23</v>
          </cell>
          <cell r="AH430">
            <v>1558.73</v>
          </cell>
        </row>
        <row r="431">
          <cell r="F431" t="str">
            <v>QUNT95116-012</v>
          </cell>
          <cell r="G431" t="str">
            <v>ACCUSTART GENOTYPING TOUGHMIX ROX</v>
          </cell>
          <cell r="H431" t="str">
            <v>✔</v>
          </cell>
          <cell r="I431" t="str">
            <v/>
          </cell>
          <cell r="J431" t="str">
            <v>Lab Reagent containing ABP</v>
          </cell>
          <cell r="K431" t="str">
            <v>0</v>
          </cell>
          <cell r="L431" t="str">
            <v>✔</v>
          </cell>
          <cell r="M431" t="str">
            <v>-</v>
          </cell>
          <cell r="N431">
            <v>1</v>
          </cell>
          <cell r="O431" t="str">
            <v>EA</v>
          </cell>
          <cell r="P431" t="str">
            <v>1.250 Assays</v>
          </cell>
          <cell r="Q431">
            <v>1</v>
          </cell>
          <cell r="R431">
            <v>3245.52</v>
          </cell>
          <cell r="S431">
            <v>0</v>
          </cell>
          <cell r="T431" t="str">
            <v/>
          </cell>
          <cell r="U431">
            <v>3245.52</v>
          </cell>
          <cell r="V431">
            <v>0.44130000000000003</v>
          </cell>
          <cell r="W431">
            <v>5809.08</v>
          </cell>
          <cell r="X431" t="str">
            <v>ZTEN</v>
          </cell>
          <cell r="Y431" t="str">
            <v>4100</v>
          </cell>
          <cell r="Z431" t="str">
            <v>QUNT</v>
          </cell>
          <cell r="AA431">
            <v>0.35</v>
          </cell>
          <cell r="AB431" t="e">
            <v>#N/A</v>
          </cell>
          <cell r="AC431" t="e">
            <v>#N/A</v>
          </cell>
          <cell r="AD431">
            <v>1747.59</v>
          </cell>
          <cell r="AE431">
            <v>4993.1099999999997</v>
          </cell>
          <cell r="AF431">
            <v>4993.1099999999997</v>
          </cell>
          <cell r="AG431">
            <v>0.23</v>
          </cell>
          <cell r="AH431">
            <v>6141.53</v>
          </cell>
        </row>
        <row r="432">
          <cell r="F432" t="str">
            <v>QUNT95118-012</v>
          </cell>
          <cell r="G432" t="str">
            <v>PERFECTA QPCR FASTMIX II</v>
          </cell>
          <cell r="H432" t="str">
            <v>✔</v>
          </cell>
          <cell r="I432" t="str">
            <v>🔆</v>
          </cell>
          <cell r="J432" t="str">
            <v/>
          </cell>
          <cell r="K432" t="str">
            <v>0</v>
          </cell>
          <cell r="L432" t="str">
            <v>✔</v>
          </cell>
          <cell r="M432" t="str">
            <v>-</v>
          </cell>
          <cell r="N432">
            <v>1</v>
          </cell>
          <cell r="O432" t="str">
            <v>EA</v>
          </cell>
          <cell r="P432" t="str">
            <v>1.250 Assays</v>
          </cell>
          <cell r="Q432">
            <v>1</v>
          </cell>
          <cell r="R432">
            <v>2583.5500000000002</v>
          </cell>
          <cell r="S432">
            <v>0</v>
          </cell>
          <cell r="T432" t="str">
            <v/>
          </cell>
          <cell r="U432">
            <v>2583.5500000000002</v>
          </cell>
          <cell r="V432">
            <v>0.4415</v>
          </cell>
          <cell r="W432">
            <v>4626.1499999999996</v>
          </cell>
          <cell r="X432" t="str">
            <v>ZTEN</v>
          </cell>
          <cell r="Y432" t="str">
            <v>4100</v>
          </cell>
          <cell r="Z432" t="str">
            <v>QUNT</v>
          </cell>
          <cell r="AA432">
            <v>0.35</v>
          </cell>
          <cell r="AB432" t="e">
            <v>#N/A</v>
          </cell>
          <cell r="AC432" t="e">
            <v>#N/A</v>
          </cell>
          <cell r="AD432">
            <v>1391.14</v>
          </cell>
          <cell r="AE432">
            <v>3974.69</v>
          </cell>
          <cell r="AF432">
            <v>3974.69</v>
          </cell>
          <cell r="AG432">
            <v>0.23</v>
          </cell>
          <cell r="AH432">
            <v>4888.87</v>
          </cell>
        </row>
        <row r="433">
          <cell r="F433" t="str">
            <v>QUNT95119-250</v>
          </cell>
          <cell r="G433" t="str">
            <v>PERFECTA QPCR FASTMIX II ROX</v>
          </cell>
          <cell r="H433" t="str">
            <v>✔</v>
          </cell>
          <cell r="I433" t="str">
            <v/>
          </cell>
          <cell r="J433" t="str">
            <v/>
          </cell>
          <cell r="K433" t="str">
            <v>0</v>
          </cell>
          <cell r="L433" t="str">
            <v>✔</v>
          </cell>
          <cell r="M433" t="str">
            <v>-</v>
          </cell>
          <cell r="N433">
            <v>1</v>
          </cell>
          <cell r="O433" t="str">
            <v>EA</v>
          </cell>
          <cell r="P433" t="str">
            <v>250 Assays</v>
          </cell>
          <cell r="Q433">
            <v>1</v>
          </cell>
          <cell r="R433">
            <v>677.08</v>
          </cell>
          <cell r="S433">
            <v>0</v>
          </cell>
          <cell r="T433" t="str">
            <v/>
          </cell>
          <cell r="U433">
            <v>677.08</v>
          </cell>
          <cell r="V433">
            <v>0.48749999999999999</v>
          </cell>
          <cell r="W433">
            <v>1321.2</v>
          </cell>
          <cell r="X433" t="str">
            <v>ZTEN</v>
          </cell>
          <cell r="Y433" t="str">
            <v>4100</v>
          </cell>
          <cell r="Z433" t="str">
            <v>QUNT</v>
          </cell>
          <cell r="AA433">
            <v>0.35</v>
          </cell>
          <cell r="AB433" t="e">
            <v>#N/A</v>
          </cell>
          <cell r="AC433" t="e">
            <v>#N/A</v>
          </cell>
          <cell r="AD433">
            <v>364.58</v>
          </cell>
          <cell r="AE433">
            <v>1041.6600000000001</v>
          </cell>
          <cell r="AF433">
            <v>1041.6600000000001</v>
          </cell>
          <cell r="AG433">
            <v>0.23</v>
          </cell>
          <cell r="AH433">
            <v>1281.24</v>
          </cell>
        </row>
        <row r="434">
          <cell r="F434" t="str">
            <v>QUNT95120-250</v>
          </cell>
          <cell r="G434" t="str">
            <v>PERFECTA QPCR FASTMIX II L-ROX</v>
          </cell>
          <cell r="H434" t="str">
            <v>✔</v>
          </cell>
          <cell r="I434" t="str">
            <v/>
          </cell>
          <cell r="J434" t="str">
            <v/>
          </cell>
          <cell r="K434" t="str">
            <v>3</v>
          </cell>
          <cell r="L434" t="str">
            <v>✔</v>
          </cell>
          <cell r="M434" t="str">
            <v>-</v>
          </cell>
          <cell r="N434">
            <v>1</v>
          </cell>
          <cell r="O434" t="str">
            <v>EA</v>
          </cell>
          <cell r="P434" t="str">
            <v>250 Assays</v>
          </cell>
          <cell r="Q434">
            <v>1</v>
          </cell>
          <cell r="R434">
            <v>670.69</v>
          </cell>
          <cell r="S434">
            <v>0</v>
          </cell>
          <cell r="T434" t="str">
            <v/>
          </cell>
          <cell r="U434">
            <v>670.69</v>
          </cell>
          <cell r="V434">
            <v>0.48970000000000002</v>
          </cell>
          <cell r="W434">
            <v>1314.22</v>
          </cell>
          <cell r="X434" t="str">
            <v>ZTEN</v>
          </cell>
          <cell r="Y434" t="str">
            <v>4100</v>
          </cell>
          <cell r="Z434" t="str">
            <v>QUNT</v>
          </cell>
          <cell r="AA434">
            <v>0.35</v>
          </cell>
          <cell r="AB434" t="e">
            <v>#N/A</v>
          </cell>
          <cell r="AC434" t="e">
            <v>#N/A</v>
          </cell>
          <cell r="AD434">
            <v>361.14</v>
          </cell>
          <cell r="AE434">
            <v>1031.83</v>
          </cell>
          <cell r="AF434">
            <v>1031.83</v>
          </cell>
          <cell r="AG434">
            <v>0.23</v>
          </cell>
          <cell r="AH434">
            <v>1269.1500000000001</v>
          </cell>
        </row>
        <row r="435">
          <cell r="F435" t="str">
            <v>QUNT95131-100</v>
          </cell>
          <cell r="G435" t="str">
            <v>QSCRIPT 1-STEP VIRUS TOUGHMIX (100 RXNS)</v>
          </cell>
          <cell r="H435" t="str">
            <v>✔</v>
          </cell>
          <cell r="I435" t="str">
            <v>🔆</v>
          </cell>
          <cell r="J435" t="str">
            <v>Lab Reagent containing ABP</v>
          </cell>
          <cell r="K435" t="str">
            <v>0</v>
          </cell>
          <cell r="L435" t="str">
            <v>✔</v>
          </cell>
          <cell r="M435" t="str">
            <v>-</v>
          </cell>
          <cell r="N435">
            <v>1</v>
          </cell>
          <cell r="O435" t="str">
            <v>EA</v>
          </cell>
          <cell r="P435" t="str">
            <v>100 Tests</v>
          </cell>
          <cell r="Q435">
            <v>1</v>
          </cell>
          <cell r="R435">
            <v>419.89</v>
          </cell>
          <cell r="S435">
            <v>0</v>
          </cell>
          <cell r="T435" t="str">
            <v/>
          </cell>
          <cell r="U435">
            <v>419.89</v>
          </cell>
          <cell r="V435">
            <v>0.64270000000000005</v>
          </cell>
          <cell r="W435">
            <v>1175.25</v>
          </cell>
          <cell r="X435" t="str">
            <v>ZTEN</v>
          </cell>
          <cell r="Y435" t="str">
            <v>4100</v>
          </cell>
          <cell r="Z435" t="str">
            <v>QUNT</v>
          </cell>
          <cell r="AA435">
            <v>0.35</v>
          </cell>
          <cell r="AB435" t="e">
            <v>#N/A</v>
          </cell>
          <cell r="AC435" t="e">
            <v>#N/A</v>
          </cell>
          <cell r="AD435">
            <v>226.09</v>
          </cell>
          <cell r="AE435">
            <v>645.98</v>
          </cell>
          <cell r="AF435">
            <v>645.98</v>
          </cell>
          <cell r="AG435">
            <v>0.23</v>
          </cell>
          <cell r="AH435">
            <v>794.56</v>
          </cell>
        </row>
        <row r="436">
          <cell r="F436" t="str">
            <v>QUNT95132-100</v>
          </cell>
          <cell r="G436" t="str">
            <v>QSCRIPT XLT 1-STEP RT-QPCR TOUGHMIX</v>
          </cell>
          <cell r="H436" t="str">
            <v>✔</v>
          </cell>
          <cell r="I436" t="str">
            <v>🔆</v>
          </cell>
          <cell r="J436" t="str">
            <v>Lab Reagent containing ABP</v>
          </cell>
          <cell r="K436" t="str">
            <v>0</v>
          </cell>
          <cell r="L436" t="str">
            <v>✔</v>
          </cell>
          <cell r="M436" t="str">
            <v>-</v>
          </cell>
          <cell r="N436">
            <v>1</v>
          </cell>
          <cell r="O436" t="str">
            <v>EA</v>
          </cell>
          <cell r="P436" t="str">
            <v>100 Tests</v>
          </cell>
          <cell r="Q436">
            <v>1</v>
          </cell>
          <cell r="R436">
            <v>480.36</v>
          </cell>
          <cell r="S436">
            <v>0</v>
          </cell>
          <cell r="T436" t="str">
            <v/>
          </cell>
          <cell r="U436">
            <v>480.36</v>
          </cell>
          <cell r="V436">
            <v>0.49309999999999998</v>
          </cell>
          <cell r="W436">
            <v>947.55</v>
          </cell>
          <cell r="X436" t="str">
            <v>ZTEN</v>
          </cell>
          <cell r="Y436" t="str">
            <v>4100</v>
          </cell>
          <cell r="Z436" t="str">
            <v>QUNT</v>
          </cell>
          <cell r="AA436">
            <v>0.35</v>
          </cell>
          <cell r="AB436" t="e">
            <v>#N/A</v>
          </cell>
          <cell r="AC436" t="e">
            <v>#N/A</v>
          </cell>
          <cell r="AD436">
            <v>258.66000000000003</v>
          </cell>
          <cell r="AE436">
            <v>739.02</v>
          </cell>
          <cell r="AF436">
            <v>739.02</v>
          </cell>
          <cell r="AG436">
            <v>0.23</v>
          </cell>
          <cell r="AH436">
            <v>908.99</v>
          </cell>
        </row>
        <row r="437">
          <cell r="F437" t="str">
            <v>QUNT95133-100</v>
          </cell>
          <cell r="G437" t="str">
            <v>QSCRIPT XLT 1-STEP RT-QPCR TOUGHMIX ROX</v>
          </cell>
          <cell r="H437" t="str">
            <v>✔</v>
          </cell>
          <cell r="I437" t="str">
            <v/>
          </cell>
          <cell r="J437" t="str">
            <v/>
          </cell>
          <cell r="K437" t="str">
            <v>2</v>
          </cell>
          <cell r="L437" t="str">
            <v>✔</v>
          </cell>
          <cell r="M437" t="str">
            <v>-</v>
          </cell>
          <cell r="N437">
            <v>1</v>
          </cell>
          <cell r="O437" t="str">
            <v>EA</v>
          </cell>
          <cell r="P437" t="str">
            <v>100 Assays</v>
          </cell>
          <cell r="Q437">
            <v>1</v>
          </cell>
          <cell r="R437">
            <v>484.19</v>
          </cell>
          <cell r="S437">
            <v>0</v>
          </cell>
          <cell r="T437" t="str">
            <v/>
          </cell>
          <cell r="U437">
            <v>484.19</v>
          </cell>
          <cell r="V437">
            <v>0.48749999999999999</v>
          </cell>
          <cell r="W437">
            <v>944.82</v>
          </cell>
          <cell r="X437" t="str">
            <v>ZTEN</v>
          </cell>
          <cell r="Y437" t="str">
            <v>4100</v>
          </cell>
          <cell r="Z437" t="str">
            <v>QUNT</v>
          </cell>
          <cell r="AA437">
            <v>0.35</v>
          </cell>
          <cell r="AB437" t="e">
            <v>#N/A</v>
          </cell>
          <cell r="AC437" t="e">
            <v>#N/A</v>
          </cell>
          <cell r="AD437">
            <v>260.72000000000003</v>
          </cell>
          <cell r="AE437">
            <v>744.91</v>
          </cell>
          <cell r="AF437">
            <v>744.91</v>
          </cell>
          <cell r="AG437">
            <v>0.23</v>
          </cell>
          <cell r="AH437">
            <v>916.24</v>
          </cell>
        </row>
        <row r="438">
          <cell r="F438" t="str">
            <v>PALLMCP003C41</v>
          </cell>
          <cell r="G438" t="str">
            <v>FILTRY WIRÓWKOWE MICROSEP 3K</v>
          </cell>
          <cell r="H438" t="str">
            <v>✔</v>
          </cell>
          <cell r="I438" t="str">
            <v>🔆</v>
          </cell>
          <cell r="J438" t="str">
            <v/>
          </cell>
          <cell r="K438" t="str">
            <v>15</v>
          </cell>
          <cell r="L438" t="str">
            <v>✔</v>
          </cell>
          <cell r="M438" t="str">
            <v>-</v>
          </cell>
          <cell r="N438">
            <v>1</v>
          </cell>
          <cell r="O438" t="str">
            <v>EA</v>
          </cell>
          <cell r="P438" t="str">
            <v>24 items</v>
          </cell>
          <cell r="Q438">
            <v>1</v>
          </cell>
          <cell r="R438">
            <v>562.12</v>
          </cell>
          <cell r="S438">
            <v>0</v>
          </cell>
          <cell r="T438" t="str">
            <v/>
          </cell>
          <cell r="U438">
            <v>562.12</v>
          </cell>
          <cell r="V438">
            <v>0.44119999999999998</v>
          </cell>
          <cell r="W438">
            <v>1005.98</v>
          </cell>
          <cell r="X438" t="str">
            <v>ZTEN</v>
          </cell>
          <cell r="Y438" t="str">
            <v>4100</v>
          </cell>
          <cell r="Z438" t="str">
            <v>PALL</v>
          </cell>
          <cell r="AA438">
            <v>0.47120000000000001</v>
          </cell>
          <cell r="AB438" t="e">
            <v>#N/A</v>
          </cell>
          <cell r="AC438" t="e">
            <v>#N/A</v>
          </cell>
          <cell r="AD438">
            <v>500.89</v>
          </cell>
          <cell r="AE438">
            <v>1063.01</v>
          </cell>
          <cell r="AF438">
            <v>1063.01</v>
          </cell>
          <cell r="AG438">
            <v>0.23</v>
          </cell>
          <cell r="AH438">
            <v>1307.5</v>
          </cell>
        </row>
        <row r="439">
          <cell r="F439" t="str">
            <v>OMEGD4616-01</v>
          </cell>
          <cell r="G439" t="str">
            <v>E.Z.N.A. FOOD DNA KIT 50 PREPS</v>
          </cell>
          <cell r="H439" t="str">
            <v>✔</v>
          </cell>
          <cell r="I439" t="str">
            <v/>
          </cell>
          <cell r="J439" t="str">
            <v>Other by-product</v>
          </cell>
          <cell r="K439" t="str">
            <v>3</v>
          </cell>
          <cell r="L439" t="str">
            <v>✔</v>
          </cell>
          <cell r="M439" t="str">
            <v>-</v>
          </cell>
          <cell r="N439">
            <v>1</v>
          </cell>
          <cell r="O439" t="str">
            <v>EA</v>
          </cell>
          <cell r="P439" t="str">
            <v>1 KIT</v>
          </cell>
          <cell r="Q439">
            <v>1</v>
          </cell>
          <cell r="R439">
            <v>439.08</v>
          </cell>
          <cell r="S439">
            <v>0</v>
          </cell>
          <cell r="T439" t="str">
            <v/>
          </cell>
          <cell r="U439">
            <v>439.08</v>
          </cell>
          <cell r="V439">
            <v>0.45050000000000001</v>
          </cell>
          <cell r="W439">
            <v>799.12</v>
          </cell>
          <cell r="X439" t="str">
            <v>ZTEN</v>
          </cell>
          <cell r="Y439" t="str">
            <v>4100</v>
          </cell>
          <cell r="Z439" t="str">
            <v>OMEG</v>
          </cell>
          <cell r="AA439">
            <v>0.48049999999999998</v>
          </cell>
          <cell r="AB439" t="e">
            <v>#N/A</v>
          </cell>
          <cell r="AC439" t="e">
            <v>#N/A</v>
          </cell>
          <cell r="AD439">
            <v>406.12</v>
          </cell>
          <cell r="AE439">
            <v>845.2</v>
          </cell>
          <cell r="AF439">
            <v>845.2</v>
          </cell>
          <cell r="AG439">
            <v>0.23</v>
          </cell>
          <cell r="AH439">
            <v>1039.5999999999999</v>
          </cell>
        </row>
        <row r="440">
          <cell r="F440" t="str">
            <v>OMEGD5511-02</v>
          </cell>
          <cell r="G440" t="str">
            <v>EZNA KIT SP PLANT DNA</v>
          </cell>
          <cell r="H440" t="str">
            <v>✔</v>
          </cell>
          <cell r="I440" t="str">
            <v/>
          </cell>
          <cell r="J440" t="str">
            <v/>
          </cell>
          <cell r="K440" t="str">
            <v>0</v>
          </cell>
          <cell r="L440" t="str">
            <v>✔</v>
          </cell>
          <cell r="M440" t="str">
            <v>-</v>
          </cell>
          <cell r="N440">
            <v>1</v>
          </cell>
          <cell r="O440" t="str">
            <v>EA</v>
          </cell>
          <cell r="P440" t="str">
            <v>200 Tests</v>
          </cell>
          <cell r="Q440">
            <v>1</v>
          </cell>
          <cell r="R440">
            <v>996.12</v>
          </cell>
          <cell r="S440">
            <v>0</v>
          </cell>
          <cell r="T440" t="str">
            <v/>
          </cell>
          <cell r="U440">
            <v>996.12</v>
          </cell>
          <cell r="V440">
            <v>0.42580000000000001</v>
          </cell>
          <cell r="W440">
            <v>1734.67</v>
          </cell>
          <cell r="X440" t="str">
            <v>ZTEN</v>
          </cell>
          <cell r="Y440" t="str">
            <v>4100</v>
          </cell>
          <cell r="Z440" t="str">
            <v>OMEG</v>
          </cell>
          <cell r="AA440">
            <v>0.45579999999999998</v>
          </cell>
          <cell r="AB440" t="e">
            <v>#N/A</v>
          </cell>
          <cell r="AC440" t="e">
            <v>#N/A</v>
          </cell>
          <cell r="AD440">
            <v>834.31</v>
          </cell>
          <cell r="AE440">
            <v>1830.43</v>
          </cell>
          <cell r="AF440">
            <v>1830.43</v>
          </cell>
          <cell r="AG440">
            <v>0.23</v>
          </cell>
          <cell r="AH440">
            <v>2251.4299999999998</v>
          </cell>
        </row>
        <row r="441">
          <cell r="F441" t="str">
            <v>OMEGD5525-01</v>
          </cell>
          <cell r="G441" t="str">
            <v>ISOLATION KIT WATER DNA</v>
          </cell>
          <cell r="H441" t="str">
            <v>✔</v>
          </cell>
          <cell r="I441" t="str">
            <v/>
          </cell>
          <cell r="J441" t="str">
            <v/>
          </cell>
          <cell r="K441" t="str">
            <v>-4</v>
          </cell>
          <cell r="L441" t="str">
            <v>✔</v>
          </cell>
          <cell r="M441" t="str">
            <v>-</v>
          </cell>
          <cell r="N441">
            <v>1</v>
          </cell>
          <cell r="O441" t="str">
            <v>EA</v>
          </cell>
          <cell r="P441" t="str">
            <v>50 Tests</v>
          </cell>
          <cell r="Q441">
            <v>1</v>
          </cell>
          <cell r="R441">
            <v>422.33</v>
          </cell>
          <cell r="S441">
            <v>0</v>
          </cell>
          <cell r="T441" t="str">
            <v/>
          </cell>
          <cell r="U441">
            <v>422.33</v>
          </cell>
          <cell r="V441">
            <v>0.44579999999999997</v>
          </cell>
          <cell r="W441">
            <v>762.08</v>
          </cell>
          <cell r="X441" t="str">
            <v>ZTEN</v>
          </cell>
          <cell r="Y441" t="str">
            <v>4100</v>
          </cell>
          <cell r="Z441" t="str">
            <v>OMEG</v>
          </cell>
          <cell r="AA441">
            <v>0.4758</v>
          </cell>
          <cell r="AB441" t="e">
            <v>#N/A</v>
          </cell>
          <cell r="AC441" t="e">
            <v>#N/A</v>
          </cell>
          <cell r="AD441">
            <v>383.34</v>
          </cell>
          <cell r="AE441">
            <v>805.67</v>
          </cell>
          <cell r="AF441">
            <v>805.67</v>
          </cell>
          <cell r="AG441">
            <v>0.23</v>
          </cell>
          <cell r="AH441">
            <v>990.97</v>
          </cell>
        </row>
        <row r="442">
          <cell r="F442" t="str">
            <v>OMEGD5625-01</v>
          </cell>
          <cell r="G442" t="str">
            <v>EZNA KIT SOIL DNA</v>
          </cell>
          <cell r="H442" t="str">
            <v>✔</v>
          </cell>
          <cell r="I442" t="str">
            <v/>
          </cell>
          <cell r="J442" t="str">
            <v/>
          </cell>
          <cell r="K442" t="str">
            <v>2</v>
          </cell>
          <cell r="L442" t="str">
            <v>✔</v>
          </cell>
          <cell r="M442" t="str">
            <v>-</v>
          </cell>
          <cell r="N442">
            <v>1</v>
          </cell>
          <cell r="O442" t="str">
            <v>EA</v>
          </cell>
          <cell r="P442" t="str">
            <v>50 Tests</v>
          </cell>
          <cell r="Q442">
            <v>1</v>
          </cell>
          <cell r="R442">
            <v>604.02</v>
          </cell>
          <cell r="S442">
            <v>0</v>
          </cell>
          <cell r="T442" t="str">
            <v/>
          </cell>
          <cell r="U442">
            <v>604.02</v>
          </cell>
          <cell r="V442">
            <v>0.43590000000000001</v>
          </cell>
          <cell r="W442">
            <v>1070.72</v>
          </cell>
          <cell r="X442" t="str">
            <v>ZTEN</v>
          </cell>
          <cell r="Y442" t="str">
            <v>4100</v>
          </cell>
          <cell r="Z442" t="str">
            <v>OMEG</v>
          </cell>
          <cell r="AA442">
            <v>0.46589999999999998</v>
          </cell>
          <cell r="AB442" t="e">
            <v>#N/A</v>
          </cell>
          <cell r="AC442" t="e">
            <v>#N/A</v>
          </cell>
          <cell r="AD442">
            <v>526.89</v>
          </cell>
          <cell r="AE442">
            <v>1130.9100000000001</v>
          </cell>
          <cell r="AF442">
            <v>1130.9100000000001</v>
          </cell>
          <cell r="AG442">
            <v>0.23</v>
          </cell>
          <cell r="AH442">
            <v>1391.02</v>
          </cell>
        </row>
        <row r="443">
          <cell r="F443" t="str">
            <v>OMEGD5625-02</v>
          </cell>
          <cell r="G443" t="str">
            <v>EZNA KIT SOIL DNA</v>
          </cell>
          <cell r="H443" t="str">
            <v>✔</v>
          </cell>
          <cell r="I443" t="str">
            <v>🔆</v>
          </cell>
          <cell r="J443" t="str">
            <v/>
          </cell>
          <cell r="K443" t="str">
            <v>-3</v>
          </cell>
          <cell r="L443" t="str">
            <v>✔</v>
          </cell>
          <cell r="M443" t="str">
            <v>-</v>
          </cell>
          <cell r="N443">
            <v>1</v>
          </cell>
          <cell r="O443" t="str">
            <v>EA</v>
          </cell>
          <cell r="P443" t="str">
            <v>200 Tests</v>
          </cell>
          <cell r="Q443">
            <v>1</v>
          </cell>
          <cell r="R443">
            <v>2229.9299999999998</v>
          </cell>
          <cell r="S443">
            <v>0</v>
          </cell>
          <cell r="T443" t="str">
            <v/>
          </cell>
          <cell r="U443">
            <v>2229.9299999999998</v>
          </cell>
          <cell r="V443">
            <v>0.44319999999999998</v>
          </cell>
          <cell r="W443">
            <v>4004.82</v>
          </cell>
          <cell r="X443" t="str">
            <v>ZTEN</v>
          </cell>
          <cell r="Y443" t="str">
            <v>4100</v>
          </cell>
          <cell r="Z443" t="str">
            <v>OMEG</v>
          </cell>
          <cell r="AA443">
            <v>0.47320000000000001</v>
          </cell>
          <cell r="AB443" t="e">
            <v>#N/A</v>
          </cell>
          <cell r="AC443" t="e">
            <v>#N/A</v>
          </cell>
          <cell r="AD443">
            <v>2003.04</v>
          </cell>
          <cell r="AE443">
            <v>4232.97</v>
          </cell>
          <cell r="AF443">
            <v>4232.97</v>
          </cell>
          <cell r="AG443">
            <v>0.23</v>
          </cell>
          <cell r="AH443">
            <v>5206.55</v>
          </cell>
        </row>
        <row r="444">
          <cell r="F444" t="str">
            <v>OMEGD6294-02</v>
          </cell>
          <cell r="G444" t="str">
            <v>EZNA MICROELUTE GEL EXTRACTION KIT</v>
          </cell>
          <cell r="H444" t="str">
            <v>✔</v>
          </cell>
          <cell r="I444" t="str">
            <v/>
          </cell>
          <cell r="J444" t="str">
            <v/>
          </cell>
          <cell r="K444" t="str">
            <v>-2</v>
          </cell>
          <cell r="L444" t="str">
            <v>✔</v>
          </cell>
          <cell r="M444" t="str">
            <v>-</v>
          </cell>
          <cell r="N444">
            <v>1</v>
          </cell>
          <cell r="O444" t="str">
            <v>EA</v>
          </cell>
          <cell r="P444" t="str">
            <v>200 Tests</v>
          </cell>
          <cell r="Q444">
            <v>1</v>
          </cell>
          <cell r="R444">
            <v>441.5</v>
          </cell>
          <cell r="S444">
            <v>0</v>
          </cell>
          <cell r="T444" t="str">
            <v/>
          </cell>
          <cell r="U444">
            <v>441.5</v>
          </cell>
          <cell r="V444">
            <v>0.42559999999999998</v>
          </cell>
          <cell r="W444">
            <v>768.58</v>
          </cell>
          <cell r="X444" t="str">
            <v>ZTEN</v>
          </cell>
          <cell r="Y444" t="str">
            <v>4100</v>
          </cell>
          <cell r="Z444" t="str">
            <v>OMEG</v>
          </cell>
          <cell r="AA444">
            <v>0.4556</v>
          </cell>
          <cell r="AB444" t="e">
            <v>#N/A</v>
          </cell>
          <cell r="AC444" t="e">
            <v>#N/A</v>
          </cell>
          <cell r="AD444">
            <v>369.48</v>
          </cell>
          <cell r="AE444">
            <v>810.98</v>
          </cell>
          <cell r="AF444">
            <v>810.98</v>
          </cell>
          <cell r="AG444">
            <v>0.23</v>
          </cell>
          <cell r="AH444">
            <v>997.51</v>
          </cell>
        </row>
        <row r="445">
          <cell r="F445" t="str">
            <v>OMEGD6492-02</v>
          </cell>
          <cell r="G445" t="str">
            <v>EZNA CYCLE-PURE KIT (V-SPIN)</v>
          </cell>
          <cell r="H445" t="str">
            <v>✔</v>
          </cell>
          <cell r="I445" t="str">
            <v/>
          </cell>
          <cell r="J445" t="str">
            <v/>
          </cell>
          <cell r="K445" t="str">
            <v>18</v>
          </cell>
          <cell r="L445" t="str">
            <v>✔</v>
          </cell>
          <cell r="M445" t="str">
            <v>-</v>
          </cell>
          <cell r="N445">
            <v>1</v>
          </cell>
          <cell r="O445" t="str">
            <v>EA</v>
          </cell>
          <cell r="P445" t="str">
            <v>200 Tests</v>
          </cell>
          <cell r="Q445">
            <v>1</v>
          </cell>
          <cell r="R445">
            <v>345.39</v>
          </cell>
          <cell r="S445">
            <v>0</v>
          </cell>
          <cell r="T445" t="str">
            <v/>
          </cell>
          <cell r="U445">
            <v>345.39</v>
          </cell>
          <cell r="V445">
            <v>0.4405</v>
          </cell>
          <cell r="W445">
            <v>617.28</v>
          </cell>
          <cell r="X445" t="str">
            <v>ZTEN</v>
          </cell>
          <cell r="Y445" t="str">
            <v>4100</v>
          </cell>
          <cell r="Z445" t="str">
            <v>OMEG</v>
          </cell>
          <cell r="AA445">
            <v>0.47049999999999997</v>
          </cell>
          <cell r="AB445" t="e">
            <v>#N/A</v>
          </cell>
          <cell r="AC445" t="e">
            <v>#N/A</v>
          </cell>
          <cell r="AD445">
            <v>306.89999999999998</v>
          </cell>
          <cell r="AE445">
            <v>652.29</v>
          </cell>
          <cell r="AF445">
            <v>652.29</v>
          </cell>
          <cell r="AG445">
            <v>0.23</v>
          </cell>
          <cell r="AH445">
            <v>802.32</v>
          </cell>
        </row>
        <row r="446">
          <cell r="F446" t="str">
            <v>OMEGD6900-01</v>
          </cell>
          <cell r="G446" t="str">
            <v>EZNA KIT M-13</v>
          </cell>
          <cell r="H446" t="str">
            <v>✔</v>
          </cell>
          <cell r="I446" t="str">
            <v/>
          </cell>
          <cell r="J446" t="str">
            <v/>
          </cell>
          <cell r="K446" t="str">
            <v>5</v>
          </cell>
          <cell r="L446" t="str">
            <v>✔</v>
          </cell>
          <cell r="M446" t="str">
            <v>-</v>
          </cell>
          <cell r="N446">
            <v>1</v>
          </cell>
          <cell r="O446" t="str">
            <v>EA</v>
          </cell>
          <cell r="P446" t="str">
            <v>50 Tests</v>
          </cell>
          <cell r="Q446">
            <v>1</v>
          </cell>
          <cell r="R446">
            <v>281.94</v>
          </cell>
          <cell r="S446">
            <v>0</v>
          </cell>
          <cell r="T446" t="str">
            <v/>
          </cell>
          <cell r="U446">
            <v>281.94</v>
          </cell>
          <cell r="V446">
            <v>0.4451</v>
          </cell>
          <cell r="W446">
            <v>508.05</v>
          </cell>
          <cell r="X446" t="str">
            <v>ZTEN</v>
          </cell>
          <cell r="Y446" t="str">
            <v>4100</v>
          </cell>
          <cell r="Z446" t="str">
            <v>OMEG</v>
          </cell>
          <cell r="AA446">
            <v>0.47510000000000002</v>
          </cell>
          <cell r="AB446" t="e">
            <v>#N/A</v>
          </cell>
          <cell r="AC446" t="e">
            <v>#N/A</v>
          </cell>
          <cell r="AD446">
            <v>255.19</v>
          </cell>
          <cell r="AE446">
            <v>537.13</v>
          </cell>
          <cell r="AF446">
            <v>537.13</v>
          </cell>
          <cell r="AG446">
            <v>0.23</v>
          </cell>
          <cell r="AH446">
            <v>660.67</v>
          </cell>
        </row>
        <row r="447">
          <cell r="F447" t="str">
            <v>OMEGD6904-04</v>
          </cell>
          <cell r="G447" t="str">
            <v>EZNA KIT PLASMID MIDI I</v>
          </cell>
          <cell r="H447" t="str">
            <v>✔</v>
          </cell>
          <cell r="I447" t="str">
            <v>🔆</v>
          </cell>
          <cell r="J447" t="str">
            <v/>
          </cell>
          <cell r="K447" t="str">
            <v>-1</v>
          </cell>
          <cell r="L447" t="str">
            <v>✔</v>
          </cell>
          <cell r="M447" t="str">
            <v>-</v>
          </cell>
          <cell r="N447">
            <v>1</v>
          </cell>
          <cell r="O447" t="str">
            <v>EA</v>
          </cell>
          <cell r="P447" t="str">
            <v>100 Tests</v>
          </cell>
          <cell r="Q447">
            <v>1</v>
          </cell>
          <cell r="R447">
            <v>1290.08</v>
          </cell>
          <cell r="S447">
            <v>0</v>
          </cell>
          <cell r="T447" t="str">
            <v/>
          </cell>
          <cell r="U447">
            <v>1290.08</v>
          </cell>
          <cell r="V447">
            <v>0.42570000000000002</v>
          </cell>
          <cell r="W447">
            <v>2246.3200000000002</v>
          </cell>
          <cell r="X447" t="str">
            <v>ZTEN</v>
          </cell>
          <cell r="Y447" t="str">
            <v>4100</v>
          </cell>
          <cell r="Z447" t="str">
            <v>OMEG</v>
          </cell>
          <cell r="AA447">
            <v>0.45569999999999999</v>
          </cell>
          <cell r="AB447" t="e">
            <v>#N/A</v>
          </cell>
          <cell r="AC447" t="e">
            <v>#N/A</v>
          </cell>
          <cell r="AD447">
            <v>1080.08</v>
          </cell>
          <cell r="AE447">
            <v>2370.16</v>
          </cell>
          <cell r="AF447">
            <v>2370.16</v>
          </cell>
          <cell r="AG447">
            <v>0.23</v>
          </cell>
          <cell r="AH447">
            <v>2915.3</v>
          </cell>
        </row>
        <row r="448">
          <cell r="F448" t="str">
            <v>OMEGD6905-04</v>
          </cell>
          <cell r="G448" t="str">
            <v>EZNA KIT FASTFILTER PLASMID MIDI</v>
          </cell>
          <cell r="H448" t="str">
            <v>✔</v>
          </cell>
          <cell r="I448" t="str">
            <v>🔆</v>
          </cell>
          <cell r="J448" t="str">
            <v/>
          </cell>
          <cell r="K448" t="str">
            <v>0</v>
          </cell>
          <cell r="L448" t="str">
            <v>✔</v>
          </cell>
          <cell r="M448" t="str">
            <v>-</v>
          </cell>
          <cell r="N448">
            <v>1</v>
          </cell>
          <cell r="O448" t="str">
            <v>EA</v>
          </cell>
          <cell r="P448" t="str">
            <v>100 Tests</v>
          </cell>
          <cell r="Q448">
            <v>1</v>
          </cell>
          <cell r="R448">
            <v>2225.15</v>
          </cell>
          <cell r="S448">
            <v>0</v>
          </cell>
          <cell r="T448" t="str">
            <v/>
          </cell>
          <cell r="U448">
            <v>2225.15</v>
          </cell>
          <cell r="V448">
            <v>0.39939999999999998</v>
          </cell>
          <cell r="W448">
            <v>3704.94</v>
          </cell>
          <cell r="X448" t="str">
            <v>ZTEN</v>
          </cell>
          <cell r="Y448" t="str">
            <v>4100</v>
          </cell>
          <cell r="Z448" t="str">
            <v>OMEG</v>
          </cell>
          <cell r="AA448">
            <v>0.39</v>
          </cell>
          <cell r="AB448" t="e">
            <v>#N/A</v>
          </cell>
          <cell r="AC448" t="e">
            <v>#N/A</v>
          </cell>
          <cell r="AD448">
            <v>1422.64</v>
          </cell>
          <cell r="AE448">
            <v>3647.79</v>
          </cell>
          <cell r="AF448">
            <v>3647.79</v>
          </cell>
          <cell r="AG448">
            <v>0.23</v>
          </cell>
          <cell r="AH448">
            <v>4486.78</v>
          </cell>
        </row>
        <row r="449">
          <cell r="F449" t="str">
            <v>OMEGD6915-03</v>
          </cell>
          <cell r="G449" t="str">
            <v>EZNA KIT FASTFILTER ENDO-FREE PLASM MIDI</v>
          </cell>
          <cell r="H449" t="str">
            <v>✔</v>
          </cell>
          <cell r="I449" t="str">
            <v/>
          </cell>
          <cell r="J449" t="str">
            <v/>
          </cell>
          <cell r="K449" t="str">
            <v>-5</v>
          </cell>
          <cell r="L449" t="str">
            <v>✔</v>
          </cell>
          <cell r="M449" t="str">
            <v>-</v>
          </cell>
          <cell r="N449">
            <v>1</v>
          </cell>
          <cell r="O449" t="str">
            <v>EA</v>
          </cell>
          <cell r="P449" t="str">
            <v>25 Tests</v>
          </cell>
          <cell r="Q449">
            <v>1</v>
          </cell>
          <cell r="R449">
            <v>664.63</v>
          </cell>
          <cell r="S449">
            <v>0</v>
          </cell>
          <cell r="T449" t="str">
            <v/>
          </cell>
          <cell r="U449">
            <v>664.63</v>
          </cell>
          <cell r="V449">
            <v>0.42549999999999999</v>
          </cell>
          <cell r="W449">
            <v>1156.95</v>
          </cell>
          <cell r="X449" t="str">
            <v>ZTEN</v>
          </cell>
          <cell r="Y449" t="str">
            <v>4100</v>
          </cell>
          <cell r="Z449" t="str">
            <v>OMEG</v>
          </cell>
          <cell r="AA449">
            <v>0.39</v>
          </cell>
          <cell r="AB449" t="e">
            <v>#N/A</v>
          </cell>
          <cell r="AC449" t="e">
            <v>#N/A</v>
          </cell>
          <cell r="AD449">
            <v>424.93</v>
          </cell>
          <cell r="AE449">
            <v>1089.56</v>
          </cell>
          <cell r="AF449">
            <v>1089.56</v>
          </cell>
          <cell r="AG449">
            <v>0.23</v>
          </cell>
          <cell r="AH449">
            <v>1340.16</v>
          </cell>
        </row>
        <row r="450">
          <cell r="F450" t="str">
            <v>OMEGD6922-02</v>
          </cell>
          <cell r="G450" t="str">
            <v>EZNA KIT PLASMID MAXI I</v>
          </cell>
          <cell r="H450" t="str">
            <v>✔</v>
          </cell>
          <cell r="I450" t="str">
            <v>🔆</v>
          </cell>
          <cell r="J450" t="str">
            <v/>
          </cell>
          <cell r="K450" t="str">
            <v>4</v>
          </cell>
          <cell r="L450" t="str">
            <v>✔</v>
          </cell>
          <cell r="M450" t="str">
            <v>-</v>
          </cell>
          <cell r="N450">
            <v>1</v>
          </cell>
          <cell r="O450" t="str">
            <v>EA</v>
          </cell>
          <cell r="P450" t="str">
            <v>20 Tests</v>
          </cell>
          <cell r="Q450">
            <v>1</v>
          </cell>
          <cell r="R450">
            <v>660.05</v>
          </cell>
          <cell r="S450">
            <v>0</v>
          </cell>
          <cell r="T450" t="str">
            <v/>
          </cell>
          <cell r="U450">
            <v>660.05</v>
          </cell>
          <cell r="V450">
            <v>0.48230000000000001</v>
          </cell>
          <cell r="W450">
            <v>1274.8599999999999</v>
          </cell>
          <cell r="X450" t="str">
            <v>ZTEN</v>
          </cell>
          <cell r="Y450" t="str">
            <v>4100</v>
          </cell>
          <cell r="Z450" t="str">
            <v>OMEG</v>
          </cell>
          <cell r="AA450">
            <v>0.39</v>
          </cell>
          <cell r="AB450" t="e">
            <v>#N/A</v>
          </cell>
          <cell r="AC450" t="e">
            <v>#N/A</v>
          </cell>
          <cell r="AD450">
            <v>422</v>
          </cell>
          <cell r="AE450">
            <v>1082.05</v>
          </cell>
          <cell r="AF450">
            <v>1082.05</v>
          </cell>
          <cell r="AG450">
            <v>0.23</v>
          </cell>
          <cell r="AH450">
            <v>1330.92</v>
          </cell>
        </row>
        <row r="451">
          <cell r="F451" t="str">
            <v>OMEGD6924-03</v>
          </cell>
          <cell r="G451" t="str">
            <v>EZNA KIT FASTFILTER PLASMID MAXI</v>
          </cell>
          <cell r="H451" t="str">
            <v>✔</v>
          </cell>
          <cell r="I451" t="str">
            <v/>
          </cell>
          <cell r="J451" t="str">
            <v/>
          </cell>
          <cell r="K451" t="str">
            <v>7</v>
          </cell>
          <cell r="L451" t="str">
            <v>✔</v>
          </cell>
          <cell r="M451" t="str">
            <v>-</v>
          </cell>
          <cell r="N451">
            <v>1</v>
          </cell>
          <cell r="O451" t="str">
            <v>EA</v>
          </cell>
          <cell r="P451" t="str">
            <v>25 Tests</v>
          </cell>
          <cell r="Q451">
            <v>1</v>
          </cell>
          <cell r="R451">
            <v>991.42</v>
          </cell>
          <cell r="S451">
            <v>0</v>
          </cell>
          <cell r="T451" t="str">
            <v/>
          </cell>
          <cell r="U451">
            <v>991.42</v>
          </cell>
          <cell r="V451">
            <v>0.43369999999999997</v>
          </cell>
          <cell r="W451">
            <v>1750.75</v>
          </cell>
          <cell r="X451" t="str">
            <v>ZTEN</v>
          </cell>
          <cell r="Y451" t="str">
            <v>4100</v>
          </cell>
          <cell r="Z451" t="str">
            <v>OMEG</v>
          </cell>
          <cell r="AA451">
            <v>0.39</v>
          </cell>
          <cell r="AB451" t="e">
            <v>#N/A</v>
          </cell>
          <cell r="AC451" t="e">
            <v>#N/A</v>
          </cell>
          <cell r="AD451">
            <v>633.86</v>
          </cell>
          <cell r="AE451">
            <v>1625.28</v>
          </cell>
          <cell r="AF451">
            <v>1625.28</v>
          </cell>
          <cell r="AG451">
            <v>0.23</v>
          </cell>
          <cell r="AH451">
            <v>1999.09</v>
          </cell>
        </row>
        <row r="452">
          <cell r="F452" t="str">
            <v>OMEGD6926-03</v>
          </cell>
          <cell r="G452" t="str">
            <v>EZNA ENDO-FREE PLASMID MAXI KIT</v>
          </cell>
          <cell r="H452" t="str">
            <v>✔</v>
          </cell>
          <cell r="I452" t="str">
            <v>🔆</v>
          </cell>
          <cell r="J452" t="str">
            <v>Lab Reagent containing ABP</v>
          </cell>
          <cell r="K452" t="str">
            <v>3</v>
          </cell>
          <cell r="L452" t="str">
            <v>✔</v>
          </cell>
          <cell r="M452" t="str">
            <v>-</v>
          </cell>
          <cell r="N452">
            <v>1</v>
          </cell>
          <cell r="O452" t="str">
            <v>EA</v>
          </cell>
          <cell r="P452" t="str">
            <v>25 Tests</v>
          </cell>
          <cell r="Q452">
            <v>1</v>
          </cell>
          <cell r="R452">
            <v>1230.07</v>
          </cell>
          <cell r="S452">
            <v>0</v>
          </cell>
          <cell r="T452" t="str">
            <v/>
          </cell>
          <cell r="U452">
            <v>1230.07</v>
          </cell>
          <cell r="V452">
            <v>0.43109999999999998</v>
          </cell>
          <cell r="W452">
            <v>2162.17</v>
          </cell>
          <cell r="X452" t="str">
            <v>ZTEN</v>
          </cell>
          <cell r="Y452" t="str">
            <v>4100</v>
          </cell>
          <cell r="Z452" t="str">
            <v>OMEG</v>
          </cell>
          <cell r="AA452">
            <v>0.39</v>
          </cell>
          <cell r="AB452" t="e">
            <v>#N/A</v>
          </cell>
          <cell r="AC452" t="e">
            <v>#N/A</v>
          </cell>
          <cell r="AD452">
            <v>786.44</v>
          </cell>
          <cell r="AE452">
            <v>2016.51</v>
          </cell>
          <cell r="AF452">
            <v>2016.51</v>
          </cell>
          <cell r="AG452">
            <v>0.23</v>
          </cell>
          <cell r="AH452">
            <v>2480.31</v>
          </cell>
        </row>
        <row r="453">
          <cell r="F453" t="str">
            <v>OMEGD6942-02</v>
          </cell>
          <cell r="G453" t="str">
            <v>EZNA KIT PLASMID MINI I (Q-SPIN)</v>
          </cell>
          <cell r="H453" t="str">
            <v>✔</v>
          </cell>
          <cell r="I453" t="str">
            <v/>
          </cell>
          <cell r="J453" t="str">
            <v>Lab Reagent containing ABP</v>
          </cell>
          <cell r="K453" t="str">
            <v>21</v>
          </cell>
          <cell r="L453" t="str">
            <v>✔</v>
          </cell>
          <cell r="M453" t="str">
            <v>-</v>
          </cell>
          <cell r="N453">
            <v>1</v>
          </cell>
          <cell r="O453" t="str">
            <v>EA</v>
          </cell>
          <cell r="P453" t="str">
            <v>200 Tests</v>
          </cell>
          <cell r="Q453">
            <v>1</v>
          </cell>
          <cell r="R453">
            <v>336.2</v>
          </cell>
          <cell r="S453">
            <v>0</v>
          </cell>
          <cell r="T453" t="str">
            <v/>
          </cell>
          <cell r="U453">
            <v>336.2</v>
          </cell>
          <cell r="V453">
            <v>0.4415</v>
          </cell>
          <cell r="W453">
            <v>601.92999999999995</v>
          </cell>
          <cell r="X453" t="str">
            <v>ZTEN</v>
          </cell>
          <cell r="Y453" t="str">
            <v>4100</v>
          </cell>
          <cell r="Z453" t="str">
            <v>OMEG</v>
          </cell>
          <cell r="AA453">
            <v>0.39</v>
          </cell>
          <cell r="AB453" t="e">
            <v>#N/A</v>
          </cell>
          <cell r="AC453" t="e">
            <v>#N/A</v>
          </cell>
          <cell r="AD453">
            <v>214.95</v>
          </cell>
          <cell r="AE453">
            <v>551.15</v>
          </cell>
          <cell r="AF453">
            <v>551.15</v>
          </cell>
          <cell r="AG453">
            <v>0.23</v>
          </cell>
          <cell r="AH453">
            <v>677.91</v>
          </cell>
        </row>
        <row r="454">
          <cell r="F454" t="str">
            <v>OMEGD6943-02</v>
          </cell>
          <cell r="G454" t="str">
            <v>EZNA KIT PLASMID MINI I (V-SPIN)</v>
          </cell>
          <cell r="H454" t="str">
            <v>✔</v>
          </cell>
          <cell r="I454" t="str">
            <v/>
          </cell>
          <cell r="J454" t="str">
            <v>Lab Reagent containing ABP</v>
          </cell>
          <cell r="K454" t="str">
            <v>50</v>
          </cell>
          <cell r="L454" t="str">
            <v>✔</v>
          </cell>
          <cell r="M454" t="str">
            <v>-</v>
          </cell>
          <cell r="N454">
            <v>1</v>
          </cell>
          <cell r="O454" t="str">
            <v>EA</v>
          </cell>
          <cell r="P454" t="str">
            <v>200 Tests</v>
          </cell>
          <cell r="Q454">
            <v>1</v>
          </cell>
          <cell r="R454">
            <v>344.93</v>
          </cell>
          <cell r="S454">
            <v>0</v>
          </cell>
          <cell r="T454" t="str">
            <v/>
          </cell>
          <cell r="U454">
            <v>344.93</v>
          </cell>
          <cell r="V454">
            <v>0.43519999999999998</v>
          </cell>
          <cell r="W454">
            <v>610.70000000000005</v>
          </cell>
          <cell r="X454" t="str">
            <v>ZTEN</v>
          </cell>
          <cell r="Y454" t="str">
            <v>4100</v>
          </cell>
          <cell r="Z454" t="str">
            <v>OMEG</v>
          </cell>
          <cell r="AA454">
            <v>0.39</v>
          </cell>
          <cell r="AB454" t="e">
            <v>#N/A</v>
          </cell>
          <cell r="AC454" t="e">
            <v>#N/A</v>
          </cell>
          <cell r="AD454">
            <v>220.53</v>
          </cell>
          <cell r="AE454">
            <v>565.46</v>
          </cell>
          <cell r="AF454">
            <v>565.46</v>
          </cell>
          <cell r="AG454">
            <v>0.23</v>
          </cell>
          <cell r="AH454">
            <v>695.52</v>
          </cell>
        </row>
        <row r="455">
          <cell r="F455" t="str">
            <v>OMEGD6945-02</v>
          </cell>
          <cell r="G455" t="str">
            <v>EZNA KIT PLASMID MINI II (Q-SPIN)</v>
          </cell>
          <cell r="H455" t="str">
            <v>✔</v>
          </cell>
          <cell r="I455" t="str">
            <v>🔆</v>
          </cell>
          <cell r="J455" t="str">
            <v/>
          </cell>
          <cell r="K455" t="str">
            <v>3</v>
          </cell>
          <cell r="L455" t="str">
            <v>✔</v>
          </cell>
          <cell r="M455" t="str">
            <v>-</v>
          </cell>
          <cell r="N455">
            <v>1</v>
          </cell>
          <cell r="O455" t="str">
            <v>EA</v>
          </cell>
          <cell r="P455" t="str">
            <v>200 Tests</v>
          </cell>
          <cell r="Q455">
            <v>1</v>
          </cell>
          <cell r="R455">
            <v>575.74</v>
          </cell>
          <cell r="S455">
            <v>0</v>
          </cell>
          <cell r="T455" t="str">
            <v/>
          </cell>
          <cell r="U455">
            <v>575.74</v>
          </cell>
          <cell r="V455">
            <v>0.41149999999999998</v>
          </cell>
          <cell r="W455">
            <v>978.28</v>
          </cell>
          <cell r="X455" t="str">
            <v>ZTEN</v>
          </cell>
          <cell r="Y455" t="str">
            <v>4100</v>
          </cell>
          <cell r="Z455" t="str">
            <v>OMEG</v>
          </cell>
          <cell r="AA455">
            <v>0.39</v>
          </cell>
          <cell r="AB455" t="e">
            <v>#N/A</v>
          </cell>
          <cell r="AC455" t="e">
            <v>#N/A</v>
          </cell>
          <cell r="AD455">
            <v>368.1</v>
          </cell>
          <cell r="AE455">
            <v>943.84</v>
          </cell>
          <cell r="AF455">
            <v>943.84</v>
          </cell>
          <cell r="AG455">
            <v>0.23</v>
          </cell>
          <cell r="AH455">
            <v>1160.92</v>
          </cell>
        </row>
        <row r="456">
          <cell r="F456" t="str">
            <v>OMEGD6950-02</v>
          </cell>
          <cell r="G456" t="str">
            <v>EZNA KIT ENDO-FREE PLASMID MINI II</v>
          </cell>
          <cell r="H456" t="str">
            <v>✔</v>
          </cell>
          <cell r="I456" t="str">
            <v>🔆</v>
          </cell>
          <cell r="J456" t="str">
            <v/>
          </cell>
          <cell r="K456" t="str">
            <v>-1</v>
          </cell>
          <cell r="L456" t="str">
            <v>✔</v>
          </cell>
          <cell r="M456" t="str">
            <v>-</v>
          </cell>
          <cell r="N456">
            <v>1</v>
          </cell>
          <cell r="O456" t="str">
            <v>EA</v>
          </cell>
          <cell r="P456" t="str">
            <v>200 Tests</v>
          </cell>
          <cell r="Q456">
            <v>1</v>
          </cell>
          <cell r="R456">
            <v>693.98</v>
          </cell>
          <cell r="S456">
            <v>0</v>
          </cell>
          <cell r="T456" t="str">
            <v/>
          </cell>
          <cell r="U456">
            <v>693.98</v>
          </cell>
          <cell r="V456">
            <v>0.42570000000000002</v>
          </cell>
          <cell r="W456">
            <v>1208.47</v>
          </cell>
          <cell r="X456" t="str">
            <v>ZTEN</v>
          </cell>
          <cell r="Y456" t="str">
            <v>4100</v>
          </cell>
          <cell r="Z456" t="str">
            <v>OMEG</v>
          </cell>
          <cell r="AA456">
            <v>0.39</v>
          </cell>
          <cell r="AB456" t="e">
            <v>#N/A</v>
          </cell>
          <cell r="AC456" t="e">
            <v>#N/A</v>
          </cell>
          <cell r="AD456">
            <v>443.69</v>
          </cell>
          <cell r="AE456">
            <v>1137.67</v>
          </cell>
          <cell r="AF456">
            <v>1137.67</v>
          </cell>
          <cell r="AG456">
            <v>0.23</v>
          </cell>
          <cell r="AH456">
            <v>1399.33</v>
          </cell>
        </row>
        <row r="457">
          <cell r="F457" t="str">
            <v>OMEGE1091-02</v>
          </cell>
          <cell r="G457" t="str">
            <v>RNASE-FREE DNASE I SET</v>
          </cell>
          <cell r="H457" t="str">
            <v>✔</v>
          </cell>
          <cell r="I457" t="str">
            <v>🔆</v>
          </cell>
          <cell r="J457" t="str">
            <v/>
          </cell>
          <cell r="K457" t="str">
            <v>0</v>
          </cell>
          <cell r="L457" t="str">
            <v>✔</v>
          </cell>
          <cell r="M457" t="str">
            <v>-</v>
          </cell>
          <cell r="N457">
            <v>5</v>
          </cell>
          <cell r="O457" t="str">
            <v>EA</v>
          </cell>
          <cell r="P457" t="str">
            <v>200 Tests</v>
          </cell>
          <cell r="Q457">
            <v>1</v>
          </cell>
          <cell r="R457">
            <v>831.9</v>
          </cell>
          <cell r="S457">
            <v>0</v>
          </cell>
          <cell r="T457" t="str">
            <v/>
          </cell>
          <cell r="U457">
            <v>831.9</v>
          </cell>
          <cell r="V457">
            <v>0.47949999999999998</v>
          </cell>
          <cell r="W457">
            <v>1598.42</v>
          </cell>
          <cell r="X457" t="str">
            <v>ZTEN</v>
          </cell>
          <cell r="Y457" t="str">
            <v>2501</v>
          </cell>
          <cell r="Z457" t="str">
            <v>OMEG</v>
          </cell>
          <cell r="AA457">
            <v>0.39</v>
          </cell>
          <cell r="AB457" t="e">
            <v>#N/A</v>
          </cell>
          <cell r="AC457" t="e">
            <v>#N/A</v>
          </cell>
          <cell r="AD457">
            <v>531.87</v>
          </cell>
          <cell r="AE457">
            <v>1363.77</v>
          </cell>
          <cell r="AF457">
            <v>1363.77</v>
          </cell>
          <cell r="AG457">
            <v>0.23</v>
          </cell>
          <cell r="AH457">
            <v>1677.44</v>
          </cell>
        </row>
        <row r="458">
          <cell r="F458" t="str">
            <v>BTIU41005</v>
          </cell>
          <cell r="G458" t="str">
            <v>GELGREEN NUCLEIC ACID GEL STAIN IN WATER</v>
          </cell>
          <cell r="H458" t="str">
            <v>✔</v>
          </cell>
          <cell r="I458" t="str">
            <v>🔆</v>
          </cell>
          <cell r="J458" t="str">
            <v/>
          </cell>
          <cell r="K458" t="str">
            <v>39</v>
          </cell>
          <cell r="L458" t="str">
            <v>✔</v>
          </cell>
          <cell r="M458" t="str">
            <v>-</v>
          </cell>
          <cell r="N458">
            <v>1</v>
          </cell>
          <cell r="O458" t="str">
            <v>EA</v>
          </cell>
          <cell r="P458" t="str">
            <v>0,5 mL</v>
          </cell>
          <cell r="Q458">
            <v>1</v>
          </cell>
          <cell r="R458">
            <v>355.4</v>
          </cell>
          <cell r="S458">
            <v>0</v>
          </cell>
          <cell r="T458" t="str">
            <v/>
          </cell>
          <cell r="U458">
            <v>355.4</v>
          </cell>
          <cell r="V458">
            <v>0.3896</v>
          </cell>
          <cell r="W458">
            <v>582.20000000000005</v>
          </cell>
          <cell r="X458" t="str">
            <v>ZTEN</v>
          </cell>
          <cell r="Y458" t="str">
            <v>4100</v>
          </cell>
          <cell r="Z458" t="str">
            <v>BTIU</v>
          </cell>
          <cell r="AA458">
            <v>0.4</v>
          </cell>
          <cell r="AB458" t="e">
            <v>#N/A</v>
          </cell>
          <cell r="AC458" t="e">
            <v>#N/A</v>
          </cell>
          <cell r="AD458">
            <v>236.93</v>
          </cell>
          <cell r="AE458">
            <v>592.33000000000004</v>
          </cell>
          <cell r="AF458">
            <v>592.33000000000004</v>
          </cell>
          <cell r="AG458">
            <v>0.23</v>
          </cell>
          <cell r="AH458">
            <v>728.57</v>
          </cell>
        </row>
        <row r="459">
          <cell r="F459" t="str">
            <v>OMEGR0424-02</v>
          </cell>
          <cell r="G459" t="str">
            <v>RNA LOCK STABILIZER REAGENT</v>
          </cell>
          <cell r="H459" t="str">
            <v>✔</v>
          </cell>
          <cell r="I459" t="str">
            <v>🔆</v>
          </cell>
          <cell r="J459" t="str">
            <v/>
          </cell>
          <cell r="K459" t="str">
            <v>0</v>
          </cell>
          <cell r="L459" t="str">
            <v>✔</v>
          </cell>
          <cell r="M459" t="str">
            <v>-</v>
          </cell>
          <cell r="N459">
            <v>1</v>
          </cell>
          <cell r="O459" t="str">
            <v>EA</v>
          </cell>
          <cell r="P459" t="str">
            <v>250 mL</v>
          </cell>
          <cell r="Q459">
            <v>1</v>
          </cell>
          <cell r="R459">
            <v>637.21</v>
          </cell>
          <cell r="S459">
            <v>0</v>
          </cell>
          <cell r="T459" t="str">
            <v/>
          </cell>
          <cell r="U459">
            <v>637.21</v>
          </cell>
          <cell r="V459">
            <v>0.39910000000000001</v>
          </cell>
          <cell r="W459">
            <v>1060.4000000000001</v>
          </cell>
          <cell r="X459" t="str">
            <v>ZTEN</v>
          </cell>
          <cell r="Y459" t="str">
            <v>4100</v>
          </cell>
          <cell r="Z459" t="str">
            <v>OMEG</v>
          </cell>
          <cell r="AA459">
            <v>0.39</v>
          </cell>
          <cell r="AB459" t="e">
            <v>#N/A</v>
          </cell>
          <cell r="AC459" t="e">
            <v>#N/A</v>
          </cell>
          <cell r="AD459">
            <v>407.4</v>
          </cell>
          <cell r="AE459">
            <v>1044.6099999999999</v>
          </cell>
          <cell r="AF459">
            <v>1044.6099999999999</v>
          </cell>
          <cell r="AG459">
            <v>0.23</v>
          </cell>
          <cell r="AH459">
            <v>1284.8699999999999</v>
          </cell>
        </row>
        <row r="460">
          <cell r="F460" t="str">
            <v>OMEGR6247-01</v>
          </cell>
          <cell r="G460" t="str">
            <v>MICROELUTE RNA CLEAN UP KIT</v>
          </cell>
          <cell r="H460" t="str">
            <v>✔</v>
          </cell>
          <cell r="I460" t="str">
            <v/>
          </cell>
          <cell r="J460" t="str">
            <v/>
          </cell>
          <cell r="K460" t="str">
            <v>0</v>
          </cell>
          <cell r="L460" t="str">
            <v>✔</v>
          </cell>
          <cell r="M460" t="str">
            <v>-</v>
          </cell>
          <cell r="N460">
            <v>1</v>
          </cell>
          <cell r="O460" t="str">
            <v>EA</v>
          </cell>
          <cell r="P460" t="str">
            <v>50 Tests</v>
          </cell>
          <cell r="Q460">
            <v>1</v>
          </cell>
          <cell r="R460">
            <v>413.32</v>
          </cell>
          <cell r="S460">
            <v>0</v>
          </cell>
          <cell r="T460" t="str">
            <v/>
          </cell>
          <cell r="U460">
            <v>413.32</v>
          </cell>
          <cell r="V460">
            <v>0.44550000000000001</v>
          </cell>
          <cell r="W460">
            <v>745.37</v>
          </cell>
          <cell r="X460" t="str">
            <v>ZTEN</v>
          </cell>
          <cell r="Y460" t="str">
            <v>4100</v>
          </cell>
          <cell r="Z460" t="str">
            <v>OMEG</v>
          </cell>
          <cell r="AA460">
            <v>0.39</v>
          </cell>
          <cell r="AB460" t="e">
            <v>#N/A</v>
          </cell>
          <cell r="AC460" t="e">
            <v>#N/A</v>
          </cell>
          <cell r="AD460">
            <v>264.25</v>
          </cell>
          <cell r="AE460">
            <v>677.57</v>
          </cell>
          <cell r="AF460">
            <v>677.57</v>
          </cell>
          <cell r="AG460">
            <v>0.23</v>
          </cell>
          <cell r="AH460">
            <v>833.41</v>
          </cell>
        </row>
        <row r="461">
          <cell r="F461" t="str">
            <v>NUNC363452</v>
          </cell>
          <cell r="G461" t="str">
            <v>KRIOPROBÓWKI 4,5ML GWINT WEW STERYLNE</v>
          </cell>
          <cell r="H461" t="str">
            <v>✔</v>
          </cell>
          <cell r="I461" t="str">
            <v>🔆</v>
          </cell>
          <cell r="J461" t="str">
            <v>External checked article</v>
          </cell>
          <cell r="K461" t="str">
            <v>48</v>
          </cell>
          <cell r="L461" t="str">
            <v>✔</v>
          </cell>
          <cell r="M461" t="str">
            <v>-</v>
          </cell>
          <cell r="N461">
            <v>1</v>
          </cell>
          <cell r="O461" t="str">
            <v>CS</v>
          </cell>
          <cell r="P461" t="str">
            <v>300 items</v>
          </cell>
          <cell r="Q461">
            <v>1</v>
          </cell>
          <cell r="R461">
            <v>453.28</v>
          </cell>
          <cell r="S461">
            <v>0</v>
          </cell>
          <cell r="T461" t="str">
            <v/>
          </cell>
          <cell r="U461">
            <v>453.28</v>
          </cell>
          <cell r="V461">
            <v>0.27789999999999998</v>
          </cell>
          <cell r="W461">
            <v>627.70000000000005</v>
          </cell>
          <cell r="X461" t="str">
            <v>ZTEN</v>
          </cell>
          <cell r="Y461" t="str">
            <v>4900</v>
          </cell>
          <cell r="Z461" t="str">
            <v>NUNC</v>
          </cell>
          <cell r="AA461">
            <v>0.30790000000000001</v>
          </cell>
          <cell r="AB461" t="e">
            <v>#N/A</v>
          </cell>
          <cell r="AC461" t="e">
            <v>#N/A</v>
          </cell>
          <cell r="AD461">
            <v>201.65</v>
          </cell>
          <cell r="AE461">
            <v>654.92999999999995</v>
          </cell>
          <cell r="AF461">
            <v>654.92999999999995</v>
          </cell>
          <cell r="AG461">
            <v>0.08</v>
          </cell>
          <cell r="AH461">
            <v>707.32</v>
          </cell>
        </row>
        <row r="462">
          <cell r="F462" t="str">
            <v>NUNC368632</v>
          </cell>
          <cell r="G462" t="str">
            <v>KRIOPROBOWKI 1,8ML GWINT WEW STOJĄCE ST</v>
          </cell>
          <cell r="H462" t="str">
            <v>✔</v>
          </cell>
          <cell r="I462" t="str">
            <v>🔆</v>
          </cell>
          <cell r="J462" t="str">
            <v>External checked article</v>
          </cell>
          <cell r="K462" t="str">
            <v>456</v>
          </cell>
          <cell r="L462" t="str">
            <v>✔</v>
          </cell>
          <cell r="M462" t="str">
            <v>-</v>
          </cell>
          <cell r="N462">
            <v>1</v>
          </cell>
          <cell r="O462" t="str">
            <v>CS</v>
          </cell>
          <cell r="P462" t="str">
            <v>450 items</v>
          </cell>
          <cell r="Q462">
            <v>1</v>
          </cell>
          <cell r="R462">
            <v>594.86</v>
          </cell>
          <cell r="S462">
            <v>0</v>
          </cell>
          <cell r="T462" t="str">
            <v/>
          </cell>
          <cell r="U462">
            <v>594.86</v>
          </cell>
          <cell r="V462">
            <v>0.31630000000000003</v>
          </cell>
          <cell r="W462">
            <v>870.06</v>
          </cell>
          <cell r="X462" t="str">
            <v>ZTEN</v>
          </cell>
          <cell r="Y462" t="str">
            <v>4900</v>
          </cell>
          <cell r="Z462" t="str">
            <v>NUNC</v>
          </cell>
          <cell r="AA462">
            <v>0.31630000000000003</v>
          </cell>
          <cell r="AB462" t="e">
            <v>#N/A</v>
          </cell>
          <cell r="AC462" t="e">
            <v>#N/A</v>
          </cell>
          <cell r="AD462">
            <v>275.2</v>
          </cell>
          <cell r="AE462">
            <v>870.06</v>
          </cell>
          <cell r="AF462">
            <v>870.06</v>
          </cell>
          <cell r="AG462">
            <v>0.08</v>
          </cell>
          <cell r="AH462">
            <v>939.66</v>
          </cell>
        </row>
        <row r="463">
          <cell r="F463" t="str">
            <v>NUNC379189</v>
          </cell>
          <cell r="G463" t="str">
            <v>KRIOPROBÓWKI 3,6ML GWINT WEW OKRĄGŁE ST</v>
          </cell>
          <cell r="H463" t="str">
            <v>✔</v>
          </cell>
          <cell r="I463" t="str">
            <v>🔆</v>
          </cell>
          <cell r="J463" t="str">
            <v>External checked article</v>
          </cell>
          <cell r="K463" t="str">
            <v>35</v>
          </cell>
          <cell r="L463" t="str">
            <v>✔</v>
          </cell>
          <cell r="M463" t="str">
            <v>-</v>
          </cell>
          <cell r="N463">
            <v>1</v>
          </cell>
          <cell r="O463" t="str">
            <v>CS</v>
          </cell>
          <cell r="P463" t="str">
            <v>400 items</v>
          </cell>
          <cell r="Q463">
            <v>1</v>
          </cell>
          <cell r="R463">
            <v>641.42999999999995</v>
          </cell>
          <cell r="S463">
            <v>0</v>
          </cell>
          <cell r="T463" t="str">
            <v/>
          </cell>
          <cell r="U463">
            <v>641.42999999999995</v>
          </cell>
          <cell r="V463">
            <v>0.27629999999999999</v>
          </cell>
          <cell r="W463">
            <v>886.36</v>
          </cell>
          <cell r="X463" t="str">
            <v>ZTEN</v>
          </cell>
          <cell r="Y463" t="str">
            <v>4900</v>
          </cell>
          <cell r="Z463" t="str">
            <v>NUNC</v>
          </cell>
          <cell r="AA463">
            <v>0.30630000000000002</v>
          </cell>
          <cell r="AB463" t="e">
            <v>#N/A</v>
          </cell>
          <cell r="AC463" t="e">
            <v>#N/A</v>
          </cell>
          <cell r="AD463">
            <v>283.22000000000003</v>
          </cell>
          <cell r="AE463">
            <v>924.65</v>
          </cell>
          <cell r="AF463">
            <v>924.65</v>
          </cell>
          <cell r="AG463">
            <v>0.08</v>
          </cell>
          <cell r="AH463">
            <v>998.62</v>
          </cell>
        </row>
        <row r="464">
          <cell r="F464" t="str">
            <v>OMEGAC117</v>
          </cell>
          <cell r="G464" t="str">
            <v>RNASE A FOR PLASMID KIT</v>
          </cell>
          <cell r="H464" t="str">
            <v>✔</v>
          </cell>
          <cell r="I464" t="str">
            <v/>
          </cell>
          <cell r="J464" t="str">
            <v>Lab Reagent containing ABP</v>
          </cell>
          <cell r="K464" t="str">
            <v>7</v>
          </cell>
          <cell r="L464" t="str">
            <v>✔</v>
          </cell>
          <cell r="M464" t="str">
            <v>-</v>
          </cell>
          <cell r="N464">
            <v>1</v>
          </cell>
          <cell r="O464" t="str">
            <v>EA</v>
          </cell>
          <cell r="P464" t="str">
            <v>400 µl</v>
          </cell>
          <cell r="Q464">
            <v>1</v>
          </cell>
          <cell r="R464">
            <v>56.76</v>
          </cell>
          <cell r="S464">
            <v>0</v>
          </cell>
          <cell r="T464" t="str">
            <v/>
          </cell>
          <cell r="U464">
            <v>56.76</v>
          </cell>
          <cell r="V464">
            <v>0.53590000000000004</v>
          </cell>
          <cell r="W464">
            <v>122.3</v>
          </cell>
          <cell r="X464" t="str">
            <v>ZTEN</v>
          </cell>
          <cell r="Y464" t="str">
            <v>4100</v>
          </cell>
          <cell r="Z464" t="str">
            <v>OMEG</v>
          </cell>
          <cell r="AA464">
            <v>0.39</v>
          </cell>
          <cell r="AB464" t="e">
            <v>#N/A</v>
          </cell>
          <cell r="AC464" t="e">
            <v>#N/A</v>
          </cell>
          <cell r="AD464">
            <v>36.29</v>
          </cell>
          <cell r="AE464">
            <v>93.05</v>
          </cell>
          <cell r="AF464">
            <v>93.05</v>
          </cell>
          <cell r="AG464">
            <v>0.23</v>
          </cell>
          <cell r="AH464">
            <v>114.45</v>
          </cell>
        </row>
        <row r="465">
          <cell r="F465" t="str">
            <v>OMEGAC118</v>
          </cell>
          <cell r="G465" t="str">
            <v>RNASE A FOR PLASMID KIT</v>
          </cell>
          <cell r="H465" t="str">
            <v>✔</v>
          </cell>
          <cell r="I465" t="str">
            <v/>
          </cell>
          <cell r="J465" t="str">
            <v/>
          </cell>
          <cell r="K465" t="str">
            <v>7</v>
          </cell>
          <cell r="L465" t="str">
            <v>✔</v>
          </cell>
          <cell r="M465" t="str">
            <v>-</v>
          </cell>
          <cell r="N465">
            <v>1</v>
          </cell>
          <cell r="O465" t="str">
            <v>EA</v>
          </cell>
          <cell r="P465" t="str">
            <v>5 mL</v>
          </cell>
          <cell r="Q465">
            <v>1</v>
          </cell>
          <cell r="R465">
            <v>339.93</v>
          </cell>
          <cell r="S465">
            <v>0</v>
          </cell>
          <cell r="T465" t="str">
            <v/>
          </cell>
          <cell r="U465">
            <v>339.93</v>
          </cell>
          <cell r="V465">
            <v>0.42630000000000001</v>
          </cell>
          <cell r="W465">
            <v>592.5</v>
          </cell>
          <cell r="X465" t="str">
            <v>ZTEN</v>
          </cell>
          <cell r="Y465" t="str">
            <v>4100</v>
          </cell>
          <cell r="Z465" t="str">
            <v>OMEG</v>
          </cell>
          <cell r="AA465">
            <v>0.39</v>
          </cell>
          <cell r="AB465" t="e">
            <v>#N/A</v>
          </cell>
          <cell r="AC465" t="e">
            <v>#N/A</v>
          </cell>
          <cell r="AD465">
            <v>217.33</v>
          </cell>
          <cell r="AE465">
            <v>557.26</v>
          </cell>
          <cell r="AF465">
            <v>557.26</v>
          </cell>
          <cell r="AG465">
            <v>0.23</v>
          </cell>
          <cell r="AH465">
            <v>685.43</v>
          </cell>
        </row>
        <row r="466">
          <cell r="F466" t="str">
            <v>OMEGD2411-01</v>
          </cell>
          <cell r="G466" t="str">
            <v>EZNA PLANT DNA DS KIT 50PREPS</v>
          </cell>
          <cell r="H466" t="str">
            <v>✔</v>
          </cell>
          <cell r="I466" t="str">
            <v>🔆</v>
          </cell>
          <cell r="J466" t="str">
            <v/>
          </cell>
          <cell r="K466" t="str">
            <v>0</v>
          </cell>
          <cell r="L466" t="str">
            <v>✔</v>
          </cell>
          <cell r="M466" t="str">
            <v>-</v>
          </cell>
          <cell r="N466">
            <v>1</v>
          </cell>
          <cell r="O466" t="str">
            <v>EA</v>
          </cell>
          <cell r="P466" t="str">
            <v>1 KIT</v>
          </cell>
          <cell r="Q466">
            <v>1</v>
          </cell>
          <cell r="R466">
            <v>458.9</v>
          </cell>
          <cell r="S466">
            <v>0</v>
          </cell>
          <cell r="T466" t="str">
            <v/>
          </cell>
          <cell r="U466">
            <v>458.9</v>
          </cell>
          <cell r="V466">
            <v>0.43309999999999998</v>
          </cell>
          <cell r="W466">
            <v>809.43</v>
          </cell>
          <cell r="X466" t="str">
            <v>ZTEN</v>
          </cell>
          <cell r="Y466" t="str">
            <v>2501</v>
          </cell>
          <cell r="Z466" t="str">
            <v>OMEG</v>
          </cell>
          <cell r="AA466">
            <v>0.39</v>
          </cell>
          <cell r="AB466" t="e">
            <v>#N/A</v>
          </cell>
          <cell r="AC466" t="e">
            <v>#N/A</v>
          </cell>
          <cell r="AD466">
            <v>293.39999999999998</v>
          </cell>
          <cell r="AE466">
            <v>752.3</v>
          </cell>
          <cell r="AF466">
            <v>752.3</v>
          </cell>
          <cell r="AG466">
            <v>0.23</v>
          </cell>
          <cell r="AH466">
            <v>925.33</v>
          </cell>
        </row>
        <row r="467">
          <cell r="F467" t="str">
            <v>OMEGD2485-02</v>
          </cell>
          <cell r="G467" t="str">
            <v>EZNA KIT HP PLANT DNA</v>
          </cell>
          <cell r="H467" t="str">
            <v>✔</v>
          </cell>
          <cell r="I467" t="str">
            <v>🔆</v>
          </cell>
          <cell r="J467" t="str">
            <v/>
          </cell>
          <cell r="K467" t="str">
            <v>12</v>
          </cell>
          <cell r="L467" t="str">
            <v>✔</v>
          </cell>
          <cell r="M467" t="str">
            <v>-</v>
          </cell>
          <cell r="N467">
            <v>1</v>
          </cell>
          <cell r="O467" t="str">
            <v>EA</v>
          </cell>
          <cell r="P467" t="str">
            <v>200 Tests</v>
          </cell>
          <cell r="Q467">
            <v>1</v>
          </cell>
          <cell r="R467">
            <v>814.82</v>
          </cell>
          <cell r="S467">
            <v>0</v>
          </cell>
          <cell r="T467" t="str">
            <v/>
          </cell>
          <cell r="U467">
            <v>814.82</v>
          </cell>
          <cell r="V467">
            <v>0.41</v>
          </cell>
          <cell r="W467">
            <v>1380.98</v>
          </cell>
          <cell r="X467" t="str">
            <v>ZTEN</v>
          </cell>
          <cell r="Y467" t="str">
            <v>4100</v>
          </cell>
          <cell r="Z467" t="str">
            <v>OMEG</v>
          </cell>
          <cell r="AA467">
            <v>0.39</v>
          </cell>
          <cell r="AB467" t="e">
            <v>#N/A</v>
          </cell>
          <cell r="AC467" t="e">
            <v>#N/A</v>
          </cell>
          <cell r="AD467">
            <v>520.95000000000005</v>
          </cell>
          <cell r="AE467">
            <v>1335.77</v>
          </cell>
          <cell r="AF467">
            <v>1335.77</v>
          </cell>
          <cell r="AG467">
            <v>0.23</v>
          </cell>
          <cell r="AH467">
            <v>1643</v>
          </cell>
        </row>
        <row r="468">
          <cell r="F468" t="str">
            <v>OMEGD2492-03</v>
          </cell>
          <cell r="G468" t="str">
            <v>KIT BLOOD DNA MAXI</v>
          </cell>
          <cell r="H468" t="str">
            <v>✔</v>
          </cell>
          <cell r="I468" t="str">
            <v/>
          </cell>
          <cell r="J468" t="str">
            <v/>
          </cell>
          <cell r="K468" t="str">
            <v>7</v>
          </cell>
          <cell r="L468" t="str">
            <v>✔</v>
          </cell>
          <cell r="M468" t="str">
            <v>-</v>
          </cell>
          <cell r="N468">
            <v>1</v>
          </cell>
          <cell r="O468" t="str">
            <v>EA</v>
          </cell>
          <cell r="P468" t="str">
            <v>50 Tests</v>
          </cell>
          <cell r="Q468">
            <v>1</v>
          </cell>
          <cell r="R468">
            <v>1403.58</v>
          </cell>
          <cell r="S468">
            <v>0</v>
          </cell>
          <cell r="T468" t="str">
            <v/>
          </cell>
          <cell r="U468">
            <v>1403.58</v>
          </cell>
          <cell r="V468">
            <v>0.43769999999999998</v>
          </cell>
          <cell r="W468">
            <v>2496.02</v>
          </cell>
          <cell r="X468" t="str">
            <v>ZTEN</v>
          </cell>
          <cell r="Y468" t="str">
            <v>4100</v>
          </cell>
          <cell r="Z468" t="str">
            <v>OMEG</v>
          </cell>
          <cell r="AA468">
            <v>0.39</v>
          </cell>
          <cell r="AB468" t="e">
            <v>#N/A</v>
          </cell>
          <cell r="AC468" t="e">
            <v>#N/A</v>
          </cell>
          <cell r="AD468">
            <v>897.37</v>
          </cell>
          <cell r="AE468">
            <v>2300.9499999999998</v>
          </cell>
          <cell r="AF468">
            <v>2300.9499999999998</v>
          </cell>
          <cell r="AG468">
            <v>0.23</v>
          </cell>
          <cell r="AH468">
            <v>2830.17</v>
          </cell>
        </row>
        <row r="469">
          <cell r="F469" t="str">
            <v>OMEGD2500-02</v>
          </cell>
          <cell r="G469" t="str">
            <v>EZNA GEL EXTRACTION KIT (V-SPIN)</v>
          </cell>
          <cell r="H469" t="str">
            <v>✔</v>
          </cell>
          <cell r="I469" t="str">
            <v/>
          </cell>
          <cell r="J469" t="str">
            <v/>
          </cell>
          <cell r="K469" t="str">
            <v>25</v>
          </cell>
          <cell r="L469" t="str">
            <v>✔</v>
          </cell>
          <cell r="M469" t="str">
            <v>-</v>
          </cell>
          <cell r="N469">
            <v>1</v>
          </cell>
          <cell r="O469" t="str">
            <v>EA</v>
          </cell>
          <cell r="P469" t="str">
            <v>200 Tests</v>
          </cell>
          <cell r="Q469">
            <v>1</v>
          </cell>
          <cell r="R469">
            <v>564.21</v>
          </cell>
          <cell r="S469">
            <v>0</v>
          </cell>
          <cell r="T469" t="str">
            <v/>
          </cell>
          <cell r="U469">
            <v>564.21</v>
          </cell>
          <cell r="V469">
            <v>0.43830000000000002</v>
          </cell>
          <cell r="W469">
            <v>1004.52</v>
          </cell>
          <cell r="X469" t="str">
            <v>ZTEN</v>
          </cell>
          <cell r="Y469" t="str">
            <v>4100</v>
          </cell>
          <cell r="Z469" t="str">
            <v>OMEG</v>
          </cell>
          <cell r="AA469">
            <v>0.39</v>
          </cell>
          <cell r="AB469" t="e">
            <v>#N/A</v>
          </cell>
          <cell r="AC469" t="e">
            <v>#N/A</v>
          </cell>
          <cell r="AD469">
            <v>360.72</v>
          </cell>
          <cell r="AE469">
            <v>924.93</v>
          </cell>
          <cell r="AF469">
            <v>924.93</v>
          </cell>
          <cell r="AG469">
            <v>0.23</v>
          </cell>
          <cell r="AH469">
            <v>1137.6600000000001</v>
          </cell>
        </row>
        <row r="470">
          <cell r="F470" t="str">
            <v>OMEGD3350-02</v>
          </cell>
          <cell r="G470" t="str">
            <v>EZNA KIT BACTERIAL DNA</v>
          </cell>
          <cell r="H470" t="str">
            <v>✔</v>
          </cell>
          <cell r="I470" t="str">
            <v/>
          </cell>
          <cell r="J470" t="str">
            <v/>
          </cell>
          <cell r="K470" t="str">
            <v>5</v>
          </cell>
          <cell r="L470" t="str">
            <v>✔</v>
          </cell>
          <cell r="M470" t="str">
            <v>-</v>
          </cell>
          <cell r="N470">
            <v>1</v>
          </cell>
          <cell r="O470" t="str">
            <v>EA</v>
          </cell>
          <cell r="P470" t="str">
            <v>200 Tests</v>
          </cell>
          <cell r="Q470">
            <v>1</v>
          </cell>
          <cell r="R470">
            <v>973.4</v>
          </cell>
          <cell r="S470">
            <v>0</v>
          </cell>
          <cell r="T470" t="str">
            <v/>
          </cell>
          <cell r="U470">
            <v>973.4</v>
          </cell>
          <cell r="V470">
            <v>0.59289999999999998</v>
          </cell>
          <cell r="W470">
            <v>2390.9699999999998</v>
          </cell>
          <cell r="X470" t="str">
            <v>ZTEN</v>
          </cell>
          <cell r="Y470" t="str">
            <v>4100</v>
          </cell>
          <cell r="Z470" t="str">
            <v>OMEG</v>
          </cell>
          <cell r="AA470">
            <v>0.39</v>
          </cell>
          <cell r="AB470" t="e">
            <v>#N/A</v>
          </cell>
          <cell r="AC470" t="e">
            <v>#N/A</v>
          </cell>
          <cell r="AD470">
            <v>622.34</v>
          </cell>
          <cell r="AE470">
            <v>1595.74</v>
          </cell>
          <cell r="AF470">
            <v>1595.74</v>
          </cell>
          <cell r="AG470">
            <v>0.23</v>
          </cell>
          <cell r="AH470">
            <v>1962.76</v>
          </cell>
        </row>
        <row r="471">
          <cell r="F471" t="str">
            <v>OMEGD3373-01</v>
          </cell>
          <cell r="G471" t="str">
            <v>EZNA KIT MOLLUSC DNA</v>
          </cell>
          <cell r="H471" t="str">
            <v>✔</v>
          </cell>
          <cell r="I471" t="str">
            <v/>
          </cell>
          <cell r="J471" t="str">
            <v/>
          </cell>
          <cell r="K471" t="str">
            <v>6</v>
          </cell>
          <cell r="L471" t="str">
            <v>✔</v>
          </cell>
          <cell r="M471" t="str">
            <v>-</v>
          </cell>
          <cell r="N471">
            <v>1</v>
          </cell>
          <cell r="O471" t="str">
            <v>EA</v>
          </cell>
          <cell r="P471" t="str">
            <v>50 Tests</v>
          </cell>
          <cell r="Q471">
            <v>1</v>
          </cell>
          <cell r="R471">
            <v>291.86</v>
          </cell>
          <cell r="S471">
            <v>0</v>
          </cell>
          <cell r="T471" t="str">
            <v/>
          </cell>
          <cell r="U471">
            <v>291.86</v>
          </cell>
          <cell r="V471">
            <v>0.42880000000000001</v>
          </cell>
          <cell r="W471">
            <v>510.97</v>
          </cell>
          <cell r="X471" t="str">
            <v>ZTEN</v>
          </cell>
          <cell r="Y471" t="str">
            <v>4100</v>
          </cell>
          <cell r="Z471" t="str">
            <v>OMEG</v>
          </cell>
          <cell r="AA471">
            <v>0.39</v>
          </cell>
          <cell r="AB471" t="e">
            <v>#N/A</v>
          </cell>
          <cell r="AC471" t="e">
            <v>#N/A</v>
          </cell>
          <cell r="AD471">
            <v>186.6</v>
          </cell>
          <cell r="AE471">
            <v>478.46</v>
          </cell>
          <cell r="AF471">
            <v>478.46</v>
          </cell>
          <cell r="AG471">
            <v>0.23</v>
          </cell>
          <cell r="AH471">
            <v>588.51</v>
          </cell>
        </row>
        <row r="472">
          <cell r="F472" t="str">
            <v>OMEGD3392-02</v>
          </cell>
          <cell r="G472" t="str">
            <v>EZNA KIT BLOOD DNA</v>
          </cell>
          <cell r="H472" t="str">
            <v>✔</v>
          </cell>
          <cell r="I472" t="str">
            <v>🔆</v>
          </cell>
          <cell r="J472" t="str">
            <v>Other by-product</v>
          </cell>
          <cell r="K472" t="str">
            <v>18</v>
          </cell>
          <cell r="L472" t="str">
            <v>✔</v>
          </cell>
          <cell r="M472" t="str">
            <v>-</v>
          </cell>
          <cell r="N472">
            <v>1</v>
          </cell>
          <cell r="O472" t="str">
            <v>EA</v>
          </cell>
          <cell r="P472" t="str">
            <v>200 Tests</v>
          </cell>
          <cell r="Q472">
            <v>1</v>
          </cell>
          <cell r="R472">
            <v>586.13</v>
          </cell>
          <cell r="S472">
            <v>0</v>
          </cell>
          <cell r="T472" t="str">
            <v/>
          </cell>
          <cell r="U472">
            <v>586.13</v>
          </cell>
          <cell r="V472">
            <v>0.43840000000000001</v>
          </cell>
          <cell r="W472">
            <v>1043.77</v>
          </cell>
          <cell r="X472" t="str">
            <v>ZTEN</v>
          </cell>
          <cell r="Y472" t="str">
            <v>4100</v>
          </cell>
          <cell r="Z472" t="str">
            <v>OMEG</v>
          </cell>
          <cell r="AA472">
            <v>0.39</v>
          </cell>
          <cell r="AB472" t="e">
            <v>#N/A</v>
          </cell>
          <cell r="AC472" t="e">
            <v>#N/A</v>
          </cell>
          <cell r="AD472">
            <v>374.74</v>
          </cell>
          <cell r="AE472">
            <v>960.87</v>
          </cell>
          <cell r="AF472">
            <v>960.87</v>
          </cell>
          <cell r="AG472">
            <v>0.23</v>
          </cell>
          <cell r="AH472">
            <v>1181.8699999999999</v>
          </cell>
        </row>
        <row r="473">
          <cell r="F473" t="str">
            <v>OMEGD3396-01</v>
          </cell>
          <cell r="G473" t="str">
            <v>EZNA KIT TISSUE DNA</v>
          </cell>
          <cell r="H473" t="str">
            <v>✔</v>
          </cell>
          <cell r="I473" t="str">
            <v/>
          </cell>
          <cell r="J473" t="str">
            <v/>
          </cell>
          <cell r="K473" t="str">
            <v>11</v>
          </cell>
          <cell r="L473" t="str">
            <v>✔</v>
          </cell>
          <cell r="M473" t="str">
            <v>-</v>
          </cell>
          <cell r="N473">
            <v>1</v>
          </cell>
          <cell r="O473" t="str">
            <v>EA</v>
          </cell>
          <cell r="P473" t="str">
            <v>50 Tests</v>
          </cell>
          <cell r="Q473">
            <v>1</v>
          </cell>
          <cell r="R473">
            <v>284.56</v>
          </cell>
          <cell r="S473">
            <v>0</v>
          </cell>
          <cell r="T473" t="str">
            <v/>
          </cell>
          <cell r="U473">
            <v>284.56</v>
          </cell>
          <cell r="V473">
            <v>0.44940000000000002</v>
          </cell>
          <cell r="W473">
            <v>516.78</v>
          </cell>
          <cell r="X473" t="str">
            <v>ZTEN</v>
          </cell>
          <cell r="Y473" t="str">
            <v>4100</v>
          </cell>
          <cell r="Z473" t="str">
            <v>OMEG</v>
          </cell>
          <cell r="AA473">
            <v>0.39</v>
          </cell>
          <cell r="AB473" t="e">
            <v>#N/A</v>
          </cell>
          <cell r="AC473" t="e">
            <v>#N/A</v>
          </cell>
          <cell r="AD473">
            <v>181.93</v>
          </cell>
          <cell r="AE473">
            <v>466.49</v>
          </cell>
          <cell r="AF473">
            <v>466.49</v>
          </cell>
          <cell r="AG473">
            <v>0.23</v>
          </cell>
          <cell r="AH473">
            <v>573.78</v>
          </cell>
        </row>
        <row r="474">
          <cell r="F474" t="str">
            <v>OMEGD3396-02</v>
          </cell>
          <cell r="G474" t="str">
            <v>EZNA KIT TISSUE DNA</v>
          </cell>
          <cell r="H474" t="str">
            <v>✔</v>
          </cell>
          <cell r="I474" t="str">
            <v/>
          </cell>
          <cell r="J474" t="str">
            <v/>
          </cell>
          <cell r="K474" t="str">
            <v>22</v>
          </cell>
          <cell r="L474" t="str">
            <v>✔</v>
          </cell>
          <cell r="M474" t="str">
            <v>-</v>
          </cell>
          <cell r="N474">
            <v>1</v>
          </cell>
          <cell r="O474" t="str">
            <v>EA</v>
          </cell>
          <cell r="P474" t="str">
            <v>200 Tests</v>
          </cell>
          <cell r="Q474">
            <v>1</v>
          </cell>
          <cell r="R474">
            <v>584.73</v>
          </cell>
          <cell r="S474">
            <v>0</v>
          </cell>
          <cell r="T474" t="str">
            <v/>
          </cell>
          <cell r="U474">
            <v>584.73</v>
          </cell>
          <cell r="V474">
            <v>0.43819999999999998</v>
          </cell>
          <cell r="W474">
            <v>1040.9000000000001</v>
          </cell>
          <cell r="X474" t="str">
            <v>ZTEN</v>
          </cell>
          <cell r="Y474" t="str">
            <v>4100</v>
          </cell>
          <cell r="Z474" t="str">
            <v>OMEG</v>
          </cell>
          <cell r="AA474">
            <v>0.39</v>
          </cell>
          <cell r="AB474" t="e">
            <v>#N/A</v>
          </cell>
          <cell r="AC474" t="e">
            <v>#N/A</v>
          </cell>
          <cell r="AD474">
            <v>373.84</v>
          </cell>
          <cell r="AE474">
            <v>958.57</v>
          </cell>
          <cell r="AF474">
            <v>958.57</v>
          </cell>
          <cell r="AG474">
            <v>0.23</v>
          </cell>
          <cell r="AH474">
            <v>1179.04</v>
          </cell>
        </row>
        <row r="475">
          <cell r="F475" t="str">
            <v>OMEGD3399-01</v>
          </cell>
          <cell r="G475" t="str">
            <v>EZNA KIT ISOLATION FFPE DNA</v>
          </cell>
          <cell r="H475" t="str">
            <v>✔</v>
          </cell>
          <cell r="I475" t="str">
            <v>🔆</v>
          </cell>
          <cell r="J475" t="str">
            <v/>
          </cell>
          <cell r="K475" t="str">
            <v>0</v>
          </cell>
          <cell r="L475" t="str">
            <v>✔</v>
          </cell>
          <cell r="M475" t="str">
            <v>-</v>
          </cell>
          <cell r="N475">
            <v>1</v>
          </cell>
          <cell r="O475" t="str">
            <v>EA</v>
          </cell>
          <cell r="P475" t="str">
            <v>50 Tests</v>
          </cell>
          <cell r="Q475">
            <v>1</v>
          </cell>
          <cell r="R475">
            <v>434.46</v>
          </cell>
          <cell r="S475">
            <v>0</v>
          </cell>
          <cell r="T475" t="str">
            <v/>
          </cell>
          <cell r="U475">
            <v>434.46</v>
          </cell>
          <cell r="V475">
            <v>0.44579999999999997</v>
          </cell>
          <cell r="W475">
            <v>783.88</v>
          </cell>
          <cell r="X475" t="str">
            <v>ZTEN</v>
          </cell>
          <cell r="Y475" t="str">
            <v>4100</v>
          </cell>
          <cell r="Z475" t="str">
            <v>OMEG</v>
          </cell>
          <cell r="AA475">
            <v>0.39</v>
          </cell>
          <cell r="AB475" t="e">
            <v>#N/A</v>
          </cell>
          <cell r="AC475" t="e">
            <v>#N/A</v>
          </cell>
          <cell r="AD475">
            <v>277.77</v>
          </cell>
          <cell r="AE475">
            <v>712.23</v>
          </cell>
          <cell r="AF475">
            <v>712.23</v>
          </cell>
          <cell r="AG475">
            <v>0.23</v>
          </cell>
          <cell r="AH475">
            <v>876.04</v>
          </cell>
        </row>
        <row r="476">
          <cell r="F476" t="str">
            <v>OMEGD3485-01</v>
          </cell>
          <cell r="G476" t="str">
            <v>EZNA KIT PLANT DNA MINI</v>
          </cell>
          <cell r="H476" t="str">
            <v>✔</v>
          </cell>
          <cell r="I476" t="str">
            <v/>
          </cell>
          <cell r="J476" t="str">
            <v/>
          </cell>
          <cell r="K476" t="str">
            <v>9</v>
          </cell>
          <cell r="L476" t="str">
            <v>✔</v>
          </cell>
          <cell r="M476" t="str">
            <v>-</v>
          </cell>
          <cell r="N476">
            <v>1</v>
          </cell>
          <cell r="O476" t="str">
            <v>EA</v>
          </cell>
          <cell r="P476" t="str">
            <v>50 Tests</v>
          </cell>
          <cell r="Q476">
            <v>1</v>
          </cell>
          <cell r="R476">
            <v>221.57</v>
          </cell>
          <cell r="S476">
            <v>0</v>
          </cell>
          <cell r="T476" t="str">
            <v/>
          </cell>
          <cell r="U476">
            <v>221.57</v>
          </cell>
          <cell r="V476">
            <v>0.40289999999999998</v>
          </cell>
          <cell r="W476">
            <v>371.1</v>
          </cell>
          <cell r="X476" t="str">
            <v>ZTEN</v>
          </cell>
          <cell r="Y476" t="str">
            <v>4100</v>
          </cell>
          <cell r="Z476" t="str">
            <v>OMEG</v>
          </cell>
          <cell r="AA476">
            <v>0.39</v>
          </cell>
          <cell r="AB476" t="e">
            <v>#N/A</v>
          </cell>
          <cell r="AC476" t="e">
            <v>#N/A</v>
          </cell>
          <cell r="AD476">
            <v>141.66</v>
          </cell>
          <cell r="AE476">
            <v>363.23</v>
          </cell>
          <cell r="AF476">
            <v>363.23</v>
          </cell>
          <cell r="AG476">
            <v>0.23</v>
          </cell>
          <cell r="AH476">
            <v>446.77</v>
          </cell>
        </row>
        <row r="477">
          <cell r="F477" t="str">
            <v>OMEGD3591-02</v>
          </cell>
          <cell r="G477" t="str">
            <v>EZNA KIT FORENSIC DNA</v>
          </cell>
          <cell r="H477" t="str">
            <v>✔</v>
          </cell>
          <cell r="I477" t="str">
            <v/>
          </cell>
          <cell r="J477" t="str">
            <v/>
          </cell>
          <cell r="K477" t="str">
            <v>0</v>
          </cell>
          <cell r="L477" t="str">
            <v>✔</v>
          </cell>
          <cell r="M477" t="str">
            <v>-</v>
          </cell>
          <cell r="N477">
            <v>1</v>
          </cell>
          <cell r="O477" t="str">
            <v>EA</v>
          </cell>
          <cell r="P477" t="str">
            <v>200 T</v>
          </cell>
          <cell r="Q477">
            <v>1</v>
          </cell>
          <cell r="R477">
            <v>642.67999999999995</v>
          </cell>
          <cell r="S477">
            <v>0</v>
          </cell>
          <cell r="T477" t="str">
            <v/>
          </cell>
          <cell r="U477">
            <v>642.67999999999995</v>
          </cell>
          <cell r="V477">
            <v>0.42580000000000001</v>
          </cell>
          <cell r="W477">
            <v>1119.17</v>
          </cell>
          <cell r="X477" t="str">
            <v>ZTEN</v>
          </cell>
          <cell r="Y477" t="str">
            <v>4100</v>
          </cell>
          <cell r="Z477" t="str">
            <v>OMEG</v>
          </cell>
          <cell r="AA477">
            <v>0.39</v>
          </cell>
          <cell r="AB477" t="e">
            <v>#N/A</v>
          </cell>
          <cell r="AC477" t="e">
            <v>#N/A</v>
          </cell>
          <cell r="AD477">
            <v>410.89</v>
          </cell>
          <cell r="AE477">
            <v>1053.57</v>
          </cell>
          <cell r="AF477">
            <v>1053.57</v>
          </cell>
          <cell r="AG477">
            <v>0.23</v>
          </cell>
          <cell r="AH477">
            <v>1295.8900000000001</v>
          </cell>
        </row>
        <row r="478">
          <cell r="F478" t="str">
            <v>OMEGD4015-02</v>
          </cell>
          <cell r="G478" t="str">
            <v>EZNA KIT STOOL DNA</v>
          </cell>
          <cell r="H478" t="str">
            <v>✔</v>
          </cell>
          <cell r="I478" t="str">
            <v/>
          </cell>
          <cell r="J478" t="str">
            <v/>
          </cell>
          <cell r="K478" t="str">
            <v>1</v>
          </cell>
          <cell r="L478" t="str">
            <v>✔</v>
          </cell>
          <cell r="M478" t="str">
            <v>-</v>
          </cell>
          <cell r="N478">
            <v>1</v>
          </cell>
          <cell r="O478" t="str">
            <v>EA</v>
          </cell>
          <cell r="P478" t="str">
            <v>200 Tests</v>
          </cell>
          <cell r="Q478">
            <v>1</v>
          </cell>
          <cell r="R478">
            <v>1412.98</v>
          </cell>
          <cell r="S478">
            <v>0</v>
          </cell>
          <cell r="T478" t="str">
            <v/>
          </cell>
          <cell r="U478">
            <v>1412.98</v>
          </cell>
          <cell r="V478">
            <v>0.42570000000000002</v>
          </cell>
          <cell r="W478">
            <v>2460.4699999999998</v>
          </cell>
          <cell r="X478" t="str">
            <v>ZTEN</v>
          </cell>
          <cell r="Y478" t="str">
            <v>4100</v>
          </cell>
          <cell r="Z478" t="str">
            <v>OMEG</v>
          </cell>
          <cell r="AA478">
            <v>0.39</v>
          </cell>
          <cell r="AB478" t="e">
            <v>#N/A</v>
          </cell>
          <cell r="AC478" t="e">
            <v>#N/A</v>
          </cell>
          <cell r="AD478">
            <v>903.38</v>
          </cell>
          <cell r="AE478">
            <v>2316.36</v>
          </cell>
          <cell r="AF478">
            <v>2316.36</v>
          </cell>
          <cell r="AG478">
            <v>0.23</v>
          </cell>
          <cell r="AH478">
            <v>2849.12</v>
          </cell>
        </row>
        <row r="479">
          <cell r="F479" t="str">
            <v>OMEGD4035-01</v>
          </cell>
          <cell r="G479" t="str">
            <v>E.Z.N.A. UNIVERSAL PATHOGEN KIT</v>
          </cell>
          <cell r="H479" t="str">
            <v>✔</v>
          </cell>
          <cell r="I479" t="str">
            <v/>
          </cell>
          <cell r="J479" t="str">
            <v>Other by-product</v>
          </cell>
          <cell r="K479" t="str">
            <v>0</v>
          </cell>
          <cell r="L479" t="str">
            <v>✔</v>
          </cell>
          <cell r="M479" t="str">
            <v>-</v>
          </cell>
          <cell r="N479">
            <v>1</v>
          </cell>
          <cell r="O479" t="str">
            <v>EA</v>
          </cell>
          <cell r="P479" t="str">
            <v>50 Tests</v>
          </cell>
          <cell r="Q479">
            <v>1</v>
          </cell>
          <cell r="R479">
            <v>611.76</v>
          </cell>
          <cell r="S479">
            <v>0</v>
          </cell>
          <cell r="T479" t="str">
            <v/>
          </cell>
          <cell r="U479">
            <v>611.76</v>
          </cell>
          <cell r="V479">
            <v>0.44550000000000001</v>
          </cell>
          <cell r="W479">
            <v>1103.18</v>
          </cell>
          <cell r="X479" t="str">
            <v>ZTEN</v>
          </cell>
          <cell r="Y479" t="str">
            <v>4100</v>
          </cell>
          <cell r="Z479" t="str">
            <v>OMEG</v>
          </cell>
          <cell r="AA479">
            <v>0.39</v>
          </cell>
          <cell r="AB479" t="e">
            <v>#N/A</v>
          </cell>
          <cell r="AC479" t="e">
            <v>#N/A</v>
          </cell>
          <cell r="AD479">
            <v>391.13</v>
          </cell>
          <cell r="AE479">
            <v>1002.89</v>
          </cell>
          <cell r="AF479">
            <v>1002.89</v>
          </cell>
          <cell r="AG479">
            <v>0.23</v>
          </cell>
          <cell r="AH479">
            <v>1233.55</v>
          </cell>
        </row>
        <row r="480">
          <cell r="F480" t="str">
            <v>OMEGR6812-02</v>
          </cell>
          <cell r="G480" t="str">
            <v>EZNA KIT HP TOTAL RNA</v>
          </cell>
          <cell r="H480" t="str">
            <v>✔</v>
          </cell>
          <cell r="I480" t="str">
            <v>🔆</v>
          </cell>
          <cell r="J480" t="str">
            <v/>
          </cell>
          <cell r="K480" t="str">
            <v>-2</v>
          </cell>
          <cell r="L480" t="str">
            <v>✔</v>
          </cell>
          <cell r="M480" t="str">
            <v>-</v>
          </cell>
          <cell r="N480">
            <v>1</v>
          </cell>
          <cell r="O480" t="str">
            <v>EA</v>
          </cell>
          <cell r="P480" t="str">
            <v>200 Tests</v>
          </cell>
          <cell r="Q480">
            <v>1</v>
          </cell>
          <cell r="R480">
            <v>1966.83</v>
          </cell>
          <cell r="S480">
            <v>0</v>
          </cell>
          <cell r="T480" t="str">
            <v/>
          </cell>
          <cell r="U480">
            <v>1966.83</v>
          </cell>
          <cell r="V480">
            <v>0.39939999999999998</v>
          </cell>
          <cell r="W480">
            <v>3274.77</v>
          </cell>
          <cell r="X480" t="str">
            <v>ZTEN</v>
          </cell>
          <cell r="Y480" t="str">
            <v>4100</v>
          </cell>
          <cell r="Z480" t="str">
            <v>OMEG</v>
          </cell>
          <cell r="AA480">
            <v>0.39</v>
          </cell>
          <cell r="AB480" t="e">
            <v>#N/A</v>
          </cell>
          <cell r="AC480" t="e">
            <v>#N/A</v>
          </cell>
          <cell r="AD480">
            <v>1257.48</v>
          </cell>
          <cell r="AE480">
            <v>3224.31</v>
          </cell>
          <cell r="AF480">
            <v>3224.31</v>
          </cell>
          <cell r="AG480">
            <v>0.23</v>
          </cell>
          <cell r="AH480">
            <v>3965.9</v>
          </cell>
        </row>
        <row r="481">
          <cell r="F481" t="str">
            <v>PALLMAP001C37</v>
          </cell>
          <cell r="G481" t="str">
            <v>FILTRY WIRÓWKOWE MACROSEP 1K</v>
          </cell>
          <cell r="H481" t="str">
            <v>✔</v>
          </cell>
          <cell r="I481" t="str">
            <v/>
          </cell>
          <cell r="J481" t="str">
            <v/>
          </cell>
          <cell r="K481" t="str">
            <v>23</v>
          </cell>
          <cell r="L481" t="str">
            <v>✔</v>
          </cell>
          <cell r="M481" t="str">
            <v>-</v>
          </cell>
          <cell r="N481">
            <v>1</v>
          </cell>
          <cell r="O481" t="str">
            <v>EA</v>
          </cell>
          <cell r="P481" t="str">
            <v>24 items</v>
          </cell>
          <cell r="Q481">
            <v>1</v>
          </cell>
          <cell r="R481">
            <v>738.61</v>
          </cell>
          <cell r="S481">
            <v>0</v>
          </cell>
          <cell r="T481" t="str">
            <v/>
          </cell>
          <cell r="U481">
            <v>738.61</v>
          </cell>
          <cell r="V481">
            <v>0.44169999999999998</v>
          </cell>
          <cell r="W481">
            <v>1323</v>
          </cell>
          <cell r="X481" t="str">
            <v>ZTEN</v>
          </cell>
          <cell r="Y481" t="str">
            <v>4100</v>
          </cell>
          <cell r="Z481" t="str">
            <v>PALL</v>
          </cell>
          <cell r="AA481">
            <v>0.47170000000000001</v>
          </cell>
          <cell r="AB481" t="e">
            <v>#N/A</v>
          </cell>
          <cell r="AC481" t="e">
            <v>#N/A</v>
          </cell>
          <cell r="AD481">
            <v>659.48</v>
          </cell>
          <cell r="AE481">
            <v>1398.09</v>
          </cell>
          <cell r="AF481">
            <v>1398.09</v>
          </cell>
          <cell r="AG481">
            <v>0.23</v>
          </cell>
          <cell r="AH481">
            <v>1719.65</v>
          </cell>
        </row>
        <row r="482">
          <cell r="F482" t="str">
            <v>PALLMAP001C36</v>
          </cell>
          <cell r="G482" t="str">
            <v>FILTR WIRÓWKOWY MACROSEP 1kDa 0,5-20ML</v>
          </cell>
          <cell r="H482" t="str">
            <v>✔</v>
          </cell>
          <cell r="I482" t="str">
            <v/>
          </cell>
          <cell r="J482" t="str">
            <v/>
          </cell>
          <cell r="K482" t="str">
            <v>0</v>
          </cell>
          <cell r="L482" t="str">
            <v>✔</v>
          </cell>
          <cell r="M482" t="str">
            <v>-</v>
          </cell>
          <cell r="N482">
            <v>1</v>
          </cell>
          <cell r="O482" t="str">
            <v>EA</v>
          </cell>
          <cell r="P482" t="str">
            <v>6 items</v>
          </cell>
          <cell r="Q482">
            <v>1</v>
          </cell>
          <cell r="R482">
            <v>335.81</v>
          </cell>
          <cell r="S482">
            <v>0</v>
          </cell>
          <cell r="T482" t="str">
            <v/>
          </cell>
          <cell r="U482">
            <v>335.81</v>
          </cell>
          <cell r="V482">
            <v>0.44290000000000002</v>
          </cell>
          <cell r="W482">
            <v>602.75</v>
          </cell>
          <cell r="X482" t="str">
            <v>ZTEN</v>
          </cell>
          <cell r="Y482" t="str">
            <v>4100</v>
          </cell>
          <cell r="Z482" t="str">
            <v>PALL</v>
          </cell>
          <cell r="AA482">
            <v>0.47289999999999999</v>
          </cell>
          <cell r="AB482" t="e">
            <v>#N/A</v>
          </cell>
          <cell r="AC482" t="e">
            <v>#N/A</v>
          </cell>
          <cell r="AD482">
            <v>301.27999999999997</v>
          </cell>
          <cell r="AE482">
            <v>637.09</v>
          </cell>
          <cell r="AF482">
            <v>637.09</v>
          </cell>
          <cell r="AG482">
            <v>0.23</v>
          </cell>
          <cell r="AH482">
            <v>783.62</v>
          </cell>
        </row>
        <row r="483">
          <cell r="F483" t="str">
            <v>PALLAP-4919</v>
          </cell>
          <cell r="G483" t="str">
            <v>FILTRY ACRODISC PSF 0.2UM GXF/WWPTFE</v>
          </cell>
          <cell r="H483" t="str">
            <v>✔</v>
          </cell>
          <cell r="I483" t="str">
            <v>🔆</v>
          </cell>
          <cell r="J483" t="str">
            <v/>
          </cell>
          <cell r="K483" t="str">
            <v>115</v>
          </cell>
          <cell r="L483" t="str">
            <v>✔</v>
          </cell>
          <cell r="M483" t="str">
            <v>-</v>
          </cell>
          <cell r="N483">
            <v>1</v>
          </cell>
          <cell r="O483" t="str">
            <v>CS</v>
          </cell>
          <cell r="P483" t="str">
            <v>50 items</v>
          </cell>
          <cell r="Q483">
            <v>1</v>
          </cell>
          <cell r="R483">
            <v>316.19</v>
          </cell>
          <cell r="S483">
            <v>0</v>
          </cell>
          <cell r="T483" t="str">
            <v/>
          </cell>
          <cell r="U483">
            <v>316.19</v>
          </cell>
          <cell r="V483">
            <v>0.43959999999999999</v>
          </cell>
          <cell r="W483">
            <v>564.17999999999995</v>
          </cell>
          <cell r="X483" t="str">
            <v>ZTEN</v>
          </cell>
          <cell r="Y483" t="str">
            <v>4100</v>
          </cell>
          <cell r="Z483" t="str">
            <v>PALL</v>
          </cell>
          <cell r="AA483">
            <v>0.46960000000000002</v>
          </cell>
          <cell r="AB483" t="e">
            <v>#N/A</v>
          </cell>
          <cell r="AC483" t="e">
            <v>#N/A</v>
          </cell>
          <cell r="AD483">
            <v>279.94</v>
          </cell>
          <cell r="AE483">
            <v>596.13</v>
          </cell>
          <cell r="AF483">
            <v>596.13</v>
          </cell>
          <cell r="AG483">
            <v>0.23</v>
          </cell>
          <cell r="AH483">
            <v>733.24</v>
          </cell>
        </row>
        <row r="484">
          <cell r="F484" t="str">
            <v>PALLAP-4916</v>
          </cell>
          <cell r="G484" t="str">
            <v>FILTRY ACRODISC PSF 0.45UM WWPTFE</v>
          </cell>
          <cell r="H484" t="str">
            <v>✔</v>
          </cell>
          <cell r="I484" t="str">
            <v>🔆</v>
          </cell>
          <cell r="J484" t="str">
            <v/>
          </cell>
          <cell r="K484" t="str">
            <v>13</v>
          </cell>
          <cell r="L484" t="str">
            <v>✔</v>
          </cell>
          <cell r="M484" t="str">
            <v>-</v>
          </cell>
          <cell r="N484">
            <v>1</v>
          </cell>
          <cell r="O484" t="str">
            <v>CS</v>
          </cell>
          <cell r="P484" t="str">
            <v>50 items</v>
          </cell>
          <cell r="Q484">
            <v>1</v>
          </cell>
          <cell r="R484">
            <v>318.60000000000002</v>
          </cell>
          <cell r="S484">
            <v>0</v>
          </cell>
          <cell r="T484" t="str">
            <v/>
          </cell>
          <cell r="U484">
            <v>318.60000000000002</v>
          </cell>
          <cell r="V484">
            <v>0.43530000000000002</v>
          </cell>
          <cell r="W484">
            <v>564.17999999999995</v>
          </cell>
          <cell r="X484" t="str">
            <v>ZTEN</v>
          </cell>
          <cell r="Y484" t="str">
            <v>4100</v>
          </cell>
          <cell r="Z484" t="str">
            <v>PALL</v>
          </cell>
          <cell r="AA484">
            <v>0.46529999999999999</v>
          </cell>
          <cell r="AB484" t="e">
            <v>#N/A</v>
          </cell>
          <cell r="AC484" t="e">
            <v>#N/A</v>
          </cell>
          <cell r="AD484">
            <v>277.25</v>
          </cell>
          <cell r="AE484">
            <v>595.85</v>
          </cell>
          <cell r="AF484">
            <v>595.85</v>
          </cell>
          <cell r="AG484">
            <v>0.23</v>
          </cell>
          <cell r="AH484">
            <v>732.9</v>
          </cell>
        </row>
        <row r="485">
          <cell r="F485" t="str">
            <v>PALLAP-4913</v>
          </cell>
          <cell r="G485" t="str">
            <v>FILTRY ACRODISC PSF 0.2UM GXF/WWPTFE</v>
          </cell>
          <cell r="H485" t="str">
            <v>✔</v>
          </cell>
          <cell r="I485" t="str">
            <v>🔆</v>
          </cell>
          <cell r="J485" t="str">
            <v/>
          </cell>
          <cell r="K485" t="str">
            <v>20</v>
          </cell>
          <cell r="L485" t="str">
            <v>✔</v>
          </cell>
          <cell r="M485" t="str">
            <v>-</v>
          </cell>
          <cell r="N485">
            <v>1</v>
          </cell>
          <cell r="O485" t="str">
            <v>CS</v>
          </cell>
          <cell r="P485" t="str">
            <v>50 items</v>
          </cell>
          <cell r="Q485">
            <v>1</v>
          </cell>
          <cell r="R485">
            <v>316.19</v>
          </cell>
          <cell r="S485">
            <v>0</v>
          </cell>
          <cell r="T485" t="str">
            <v/>
          </cell>
          <cell r="U485">
            <v>316.19</v>
          </cell>
          <cell r="V485">
            <v>0.43959999999999999</v>
          </cell>
          <cell r="W485">
            <v>564.17999999999995</v>
          </cell>
          <cell r="X485" t="str">
            <v>ZTEN</v>
          </cell>
          <cell r="Y485" t="str">
            <v>4100</v>
          </cell>
          <cell r="Z485" t="str">
            <v>PALL</v>
          </cell>
          <cell r="AA485">
            <v>0.46960000000000002</v>
          </cell>
          <cell r="AB485" t="e">
            <v>#N/A</v>
          </cell>
          <cell r="AC485" t="e">
            <v>#N/A</v>
          </cell>
          <cell r="AD485">
            <v>279.94</v>
          </cell>
          <cell r="AE485">
            <v>596.13</v>
          </cell>
          <cell r="AF485">
            <v>596.13</v>
          </cell>
          <cell r="AG485">
            <v>0.23</v>
          </cell>
          <cell r="AH485">
            <v>733.24</v>
          </cell>
        </row>
        <row r="486">
          <cell r="F486" t="str">
            <v>PALLAP-4910</v>
          </cell>
          <cell r="G486" t="str">
            <v>FILTRY ACRODISC PSF 0.2UM WWPTFE</v>
          </cell>
          <cell r="H486" t="str">
            <v>✔</v>
          </cell>
          <cell r="I486" t="str">
            <v/>
          </cell>
          <cell r="J486" t="str">
            <v/>
          </cell>
          <cell r="K486" t="str">
            <v>38</v>
          </cell>
          <cell r="L486" t="str">
            <v>✔</v>
          </cell>
          <cell r="M486" t="str">
            <v>-</v>
          </cell>
          <cell r="N486">
            <v>1</v>
          </cell>
          <cell r="O486" t="str">
            <v>CS</v>
          </cell>
          <cell r="P486" t="str">
            <v>50 items</v>
          </cell>
          <cell r="Q486">
            <v>1</v>
          </cell>
          <cell r="R486">
            <v>318.60000000000002</v>
          </cell>
          <cell r="S486">
            <v>0</v>
          </cell>
          <cell r="T486" t="str">
            <v/>
          </cell>
          <cell r="U486">
            <v>318.60000000000002</v>
          </cell>
          <cell r="V486">
            <v>0.43530000000000002</v>
          </cell>
          <cell r="W486">
            <v>564.17999999999995</v>
          </cell>
          <cell r="X486" t="str">
            <v>ZTEN</v>
          </cell>
          <cell r="Y486" t="str">
            <v>4100</v>
          </cell>
          <cell r="Z486" t="str">
            <v>PALL</v>
          </cell>
          <cell r="AA486">
            <v>0.46529999999999999</v>
          </cell>
          <cell r="AB486" t="e">
            <v>#N/A</v>
          </cell>
          <cell r="AC486" t="e">
            <v>#N/A</v>
          </cell>
          <cell r="AD486">
            <v>277.25</v>
          </cell>
          <cell r="AE486">
            <v>595.85</v>
          </cell>
          <cell r="AF486">
            <v>595.85</v>
          </cell>
          <cell r="AG486">
            <v>0.23</v>
          </cell>
          <cell r="AH486">
            <v>732.9</v>
          </cell>
        </row>
        <row r="487">
          <cell r="F487" t="str">
            <v>PALL8584</v>
          </cell>
          <cell r="G487" t="str">
            <v>PŁYTKI ACROADV 350UL 0.45UM WWPTFE</v>
          </cell>
          <cell r="H487" t="str">
            <v>✔</v>
          </cell>
          <cell r="I487" t="str">
            <v/>
          </cell>
          <cell r="J487" t="str">
            <v/>
          </cell>
          <cell r="K487" t="str">
            <v>29</v>
          </cell>
          <cell r="L487" t="str">
            <v>✔</v>
          </cell>
          <cell r="M487" t="str">
            <v>-</v>
          </cell>
          <cell r="N487">
            <v>1</v>
          </cell>
          <cell r="O487" t="str">
            <v>EA</v>
          </cell>
          <cell r="P487" t="str">
            <v>10 items</v>
          </cell>
          <cell r="Q487">
            <v>1</v>
          </cell>
          <cell r="R487">
            <v>615.33000000000004</v>
          </cell>
          <cell r="S487">
            <v>0</v>
          </cell>
          <cell r="T487" t="str">
            <v/>
          </cell>
          <cell r="U487">
            <v>615.33000000000004</v>
          </cell>
          <cell r="V487">
            <v>0.4395</v>
          </cell>
          <cell r="W487">
            <v>1097.78</v>
          </cell>
          <cell r="X487" t="str">
            <v>ZTEN</v>
          </cell>
          <cell r="Y487" t="str">
            <v>4100</v>
          </cell>
          <cell r="Z487" t="str">
            <v>PALL</v>
          </cell>
          <cell r="AA487">
            <v>0.46949999999999997</v>
          </cell>
          <cell r="AB487" t="e">
            <v>#N/A</v>
          </cell>
          <cell r="AC487" t="e">
            <v>#N/A</v>
          </cell>
          <cell r="AD487">
            <v>544.58000000000004</v>
          </cell>
          <cell r="AE487">
            <v>1159.9100000000001</v>
          </cell>
          <cell r="AF487">
            <v>1159.9100000000001</v>
          </cell>
          <cell r="AG487">
            <v>0.23</v>
          </cell>
          <cell r="AH487">
            <v>1426.69</v>
          </cell>
        </row>
        <row r="488">
          <cell r="F488" t="str">
            <v>PALL8582</v>
          </cell>
          <cell r="G488" t="str">
            <v>PŁYTKI ACROADV 350UL 0.2UM WWPTFE</v>
          </cell>
          <cell r="H488" t="str">
            <v>✔</v>
          </cell>
          <cell r="I488" t="str">
            <v/>
          </cell>
          <cell r="J488" t="str">
            <v/>
          </cell>
          <cell r="K488" t="str">
            <v>-6</v>
          </cell>
          <cell r="L488" t="str">
            <v>✔</v>
          </cell>
          <cell r="M488" t="str">
            <v>-</v>
          </cell>
          <cell r="N488">
            <v>1</v>
          </cell>
          <cell r="O488" t="str">
            <v>EA</v>
          </cell>
          <cell r="P488" t="str">
            <v>10 items</v>
          </cell>
          <cell r="Q488">
            <v>1</v>
          </cell>
          <cell r="R488">
            <v>615.33000000000004</v>
          </cell>
          <cell r="S488">
            <v>0</v>
          </cell>
          <cell r="T488" t="str">
            <v/>
          </cell>
          <cell r="U488">
            <v>615.33000000000004</v>
          </cell>
          <cell r="V488">
            <v>0.4395</v>
          </cell>
          <cell r="W488">
            <v>1097.78</v>
          </cell>
          <cell r="X488" t="str">
            <v>ZTEN</v>
          </cell>
          <cell r="Y488" t="str">
            <v>4100</v>
          </cell>
          <cell r="Z488" t="str">
            <v>PALL</v>
          </cell>
          <cell r="AA488">
            <v>0.46949999999999997</v>
          </cell>
          <cell r="AB488" t="e">
            <v>#N/A</v>
          </cell>
          <cell r="AC488" t="e">
            <v>#N/A</v>
          </cell>
          <cell r="AD488">
            <v>544.58000000000004</v>
          </cell>
          <cell r="AE488">
            <v>1159.9100000000001</v>
          </cell>
          <cell r="AF488">
            <v>1159.9100000000001</v>
          </cell>
          <cell r="AG488">
            <v>0.23</v>
          </cell>
          <cell r="AH488">
            <v>1426.69</v>
          </cell>
        </row>
        <row r="489">
          <cell r="F489" t="str">
            <v>PALL60548</v>
          </cell>
          <cell r="G489" t="str">
            <v>FILTRY MEM WWPTFE 0.45UM 47MM</v>
          </cell>
          <cell r="H489" t="str">
            <v>✔</v>
          </cell>
          <cell r="I489" t="str">
            <v/>
          </cell>
          <cell r="J489" t="str">
            <v/>
          </cell>
          <cell r="K489" t="str">
            <v>26</v>
          </cell>
          <cell r="L489" t="str">
            <v>✔</v>
          </cell>
          <cell r="M489" t="str">
            <v>-</v>
          </cell>
          <cell r="N489">
            <v>1</v>
          </cell>
          <cell r="O489" t="str">
            <v>EA</v>
          </cell>
          <cell r="P489" t="str">
            <v>50 items</v>
          </cell>
          <cell r="Q489">
            <v>1</v>
          </cell>
          <cell r="R489">
            <v>470.02</v>
          </cell>
          <cell r="S489">
            <v>0</v>
          </cell>
          <cell r="T489" t="str">
            <v/>
          </cell>
          <cell r="U489">
            <v>470.02</v>
          </cell>
          <cell r="V489">
            <v>0.4405</v>
          </cell>
          <cell r="W489">
            <v>840.09</v>
          </cell>
          <cell r="X489" t="str">
            <v>ZTEN</v>
          </cell>
          <cell r="Y489" t="str">
            <v>4100</v>
          </cell>
          <cell r="Z489" t="str">
            <v>PALL</v>
          </cell>
          <cell r="AA489">
            <v>0.47049999999999997</v>
          </cell>
          <cell r="AB489" t="e">
            <v>#N/A</v>
          </cell>
          <cell r="AC489" t="e">
            <v>#N/A</v>
          </cell>
          <cell r="AD489">
            <v>417.65</v>
          </cell>
          <cell r="AE489">
            <v>887.67</v>
          </cell>
          <cell r="AF489">
            <v>887.67</v>
          </cell>
          <cell r="AG489">
            <v>0.23</v>
          </cell>
          <cell r="AH489">
            <v>1091.83</v>
          </cell>
        </row>
        <row r="490">
          <cell r="F490" t="str">
            <v>PALLMAP003C36</v>
          </cell>
          <cell r="G490" t="str">
            <v>FILTR WIRÓWKOWY MACROSEP 3kDa 0,5-20ML</v>
          </cell>
          <cell r="H490" t="str">
            <v>✔</v>
          </cell>
          <cell r="I490" t="str">
            <v/>
          </cell>
          <cell r="J490" t="str">
            <v/>
          </cell>
          <cell r="K490" t="str">
            <v>0</v>
          </cell>
          <cell r="L490" t="str">
            <v>✔</v>
          </cell>
          <cell r="M490" t="str">
            <v>-</v>
          </cell>
          <cell r="N490">
            <v>1</v>
          </cell>
          <cell r="O490" t="str">
            <v>EA</v>
          </cell>
          <cell r="P490" t="str">
            <v>6 items</v>
          </cell>
          <cell r="Q490">
            <v>1</v>
          </cell>
          <cell r="R490">
            <v>335.86</v>
          </cell>
          <cell r="S490">
            <v>0</v>
          </cell>
          <cell r="T490" t="str">
            <v/>
          </cell>
          <cell r="U490">
            <v>335.86</v>
          </cell>
          <cell r="V490">
            <v>0.44290000000000002</v>
          </cell>
          <cell r="W490">
            <v>602.82000000000005</v>
          </cell>
          <cell r="X490" t="str">
            <v>ZTEN</v>
          </cell>
          <cell r="Y490" t="str">
            <v>4100</v>
          </cell>
          <cell r="Z490" t="str">
            <v>PALL</v>
          </cell>
          <cell r="AA490">
            <v>0.47289999999999999</v>
          </cell>
          <cell r="AB490" t="e">
            <v>#N/A</v>
          </cell>
          <cell r="AC490" t="e">
            <v>#N/A</v>
          </cell>
          <cell r="AD490">
            <v>301.32</v>
          </cell>
          <cell r="AE490">
            <v>637.17999999999995</v>
          </cell>
          <cell r="AF490">
            <v>637.17999999999995</v>
          </cell>
          <cell r="AG490">
            <v>0.23</v>
          </cell>
          <cell r="AH490">
            <v>783.73</v>
          </cell>
        </row>
        <row r="491">
          <cell r="F491" t="str">
            <v>PALLMAP003C37</v>
          </cell>
          <cell r="G491" t="str">
            <v>FILTRY WIRÓWKOWE MACROSEP 3K</v>
          </cell>
          <cell r="H491" t="str">
            <v>✔</v>
          </cell>
          <cell r="I491" t="str">
            <v/>
          </cell>
          <cell r="J491" t="str">
            <v/>
          </cell>
          <cell r="K491" t="str">
            <v>8</v>
          </cell>
          <cell r="L491" t="str">
            <v>✔</v>
          </cell>
          <cell r="M491" t="str">
            <v>-</v>
          </cell>
          <cell r="N491">
            <v>1</v>
          </cell>
          <cell r="O491" t="str">
            <v>EA</v>
          </cell>
          <cell r="P491" t="str">
            <v>24 items</v>
          </cell>
          <cell r="Q491">
            <v>1</v>
          </cell>
          <cell r="R491">
            <v>733.01</v>
          </cell>
          <cell r="S491">
            <v>0</v>
          </cell>
          <cell r="T491" t="str">
            <v/>
          </cell>
          <cell r="U491">
            <v>733.01</v>
          </cell>
          <cell r="V491">
            <v>0.44590000000000002</v>
          </cell>
          <cell r="W491">
            <v>1323</v>
          </cell>
          <cell r="X491" t="str">
            <v>ZTEN</v>
          </cell>
          <cell r="Y491" t="str">
            <v>4100</v>
          </cell>
          <cell r="Z491" t="str">
            <v>PALL</v>
          </cell>
          <cell r="AA491">
            <v>0.47589999999999999</v>
          </cell>
          <cell r="AB491" t="e">
            <v>#N/A</v>
          </cell>
          <cell r="AC491" t="e">
            <v>#N/A</v>
          </cell>
          <cell r="AD491">
            <v>665.6</v>
          </cell>
          <cell r="AE491">
            <v>1398.61</v>
          </cell>
          <cell r="AF491">
            <v>1398.61</v>
          </cell>
          <cell r="AG491">
            <v>0.23</v>
          </cell>
          <cell r="AH491">
            <v>1720.29</v>
          </cell>
        </row>
        <row r="492">
          <cell r="F492" t="str">
            <v>PALL60539</v>
          </cell>
          <cell r="G492" t="str">
            <v>FILTRY MEM WWPTFE 0.2UM 47MM</v>
          </cell>
          <cell r="H492" t="str">
            <v>✔</v>
          </cell>
          <cell r="I492" t="str">
            <v/>
          </cell>
          <cell r="J492" t="str">
            <v/>
          </cell>
          <cell r="K492" t="str">
            <v>34</v>
          </cell>
          <cell r="L492" t="str">
            <v>✔</v>
          </cell>
          <cell r="M492" t="str">
            <v>-</v>
          </cell>
          <cell r="N492">
            <v>1</v>
          </cell>
          <cell r="O492" t="str">
            <v>EA</v>
          </cell>
          <cell r="P492" t="str">
            <v>50 items</v>
          </cell>
          <cell r="Q492">
            <v>1</v>
          </cell>
          <cell r="R492">
            <v>512.79</v>
          </cell>
          <cell r="S492">
            <v>0</v>
          </cell>
          <cell r="T492" t="str">
            <v/>
          </cell>
          <cell r="U492">
            <v>512.79</v>
          </cell>
          <cell r="V492">
            <v>0.43940000000000001</v>
          </cell>
          <cell r="W492">
            <v>914.67</v>
          </cell>
          <cell r="X492" t="str">
            <v>ZTEN</v>
          </cell>
          <cell r="Y492" t="str">
            <v>4100</v>
          </cell>
          <cell r="Z492" t="str">
            <v>PALL</v>
          </cell>
          <cell r="AA492">
            <v>0.46939999999999998</v>
          </cell>
          <cell r="AB492" t="e">
            <v>#N/A</v>
          </cell>
          <cell r="AC492" t="e">
            <v>#N/A</v>
          </cell>
          <cell r="AD492">
            <v>453.64</v>
          </cell>
          <cell r="AE492">
            <v>966.43</v>
          </cell>
          <cell r="AF492">
            <v>966.43</v>
          </cell>
          <cell r="AG492">
            <v>0.23</v>
          </cell>
          <cell r="AH492">
            <v>1188.71</v>
          </cell>
        </row>
        <row r="493">
          <cell r="F493" t="str">
            <v>PALL4927</v>
          </cell>
          <cell r="G493" t="str">
            <v>FILTRY 25MM ACRODISC 0.2UM WWPTFE</v>
          </cell>
          <cell r="H493" t="str">
            <v>✔</v>
          </cell>
          <cell r="I493" t="str">
            <v>🔆</v>
          </cell>
          <cell r="J493" t="str">
            <v/>
          </cell>
          <cell r="K493" t="str">
            <v>73</v>
          </cell>
          <cell r="L493" t="str">
            <v>✔</v>
          </cell>
          <cell r="M493" t="str">
            <v>-</v>
          </cell>
          <cell r="N493">
            <v>1</v>
          </cell>
          <cell r="O493" t="str">
            <v>CS</v>
          </cell>
          <cell r="P493" t="str">
            <v>50 items</v>
          </cell>
          <cell r="Q493">
            <v>1</v>
          </cell>
          <cell r="R493">
            <v>302.33</v>
          </cell>
          <cell r="S493">
            <v>0</v>
          </cell>
          <cell r="T493" t="str">
            <v/>
          </cell>
          <cell r="U493">
            <v>302.33</v>
          </cell>
          <cell r="V493">
            <v>0.43509999999999999</v>
          </cell>
          <cell r="W493">
            <v>535.22</v>
          </cell>
          <cell r="X493" t="str">
            <v>ZTEN</v>
          </cell>
          <cell r="Y493" t="str">
            <v>4100</v>
          </cell>
          <cell r="Z493" t="str">
            <v>PALL</v>
          </cell>
          <cell r="AA493">
            <v>0.46510000000000001</v>
          </cell>
          <cell r="AB493" t="e">
            <v>#N/A</v>
          </cell>
          <cell r="AC493" t="e">
            <v>#N/A</v>
          </cell>
          <cell r="AD493">
            <v>262.88</v>
          </cell>
          <cell r="AE493">
            <v>565.21</v>
          </cell>
          <cell r="AF493">
            <v>565.21</v>
          </cell>
          <cell r="AG493">
            <v>0.23</v>
          </cell>
          <cell r="AH493">
            <v>695.21</v>
          </cell>
        </row>
        <row r="494">
          <cell r="F494" t="str">
            <v>PALL4914</v>
          </cell>
          <cell r="G494" t="str">
            <v>FILTRY 25MM ACRODISC 0.45UM WWPTFE</v>
          </cell>
          <cell r="H494" t="str">
            <v>✔</v>
          </cell>
          <cell r="I494" t="str">
            <v>🔆</v>
          </cell>
          <cell r="J494" t="str">
            <v/>
          </cell>
          <cell r="K494" t="str">
            <v>52</v>
          </cell>
          <cell r="L494" t="str">
            <v>✔</v>
          </cell>
          <cell r="M494" t="str">
            <v>-</v>
          </cell>
          <cell r="N494">
            <v>1</v>
          </cell>
          <cell r="O494" t="str">
            <v>CS</v>
          </cell>
          <cell r="P494" t="str">
            <v>50 items</v>
          </cell>
          <cell r="Q494">
            <v>1</v>
          </cell>
          <cell r="R494">
            <v>313.26</v>
          </cell>
          <cell r="S494">
            <v>0</v>
          </cell>
          <cell r="T494" t="str">
            <v/>
          </cell>
          <cell r="U494">
            <v>313.26</v>
          </cell>
          <cell r="V494">
            <v>0.44009999999999999</v>
          </cell>
          <cell r="W494">
            <v>559.51</v>
          </cell>
          <cell r="X494" t="str">
            <v>ZTEN</v>
          </cell>
          <cell r="Y494" t="str">
            <v>4100</v>
          </cell>
          <cell r="Z494" t="str">
            <v>PALL</v>
          </cell>
          <cell r="AA494">
            <v>0.47010000000000002</v>
          </cell>
          <cell r="AB494" t="e">
            <v>#N/A</v>
          </cell>
          <cell r="AC494" t="e">
            <v>#N/A</v>
          </cell>
          <cell r="AD494">
            <v>277.91000000000003</v>
          </cell>
          <cell r="AE494">
            <v>591.16999999999996</v>
          </cell>
          <cell r="AF494">
            <v>591.16999999999996</v>
          </cell>
          <cell r="AG494">
            <v>0.23</v>
          </cell>
          <cell r="AH494">
            <v>727.14</v>
          </cell>
        </row>
        <row r="495">
          <cell r="F495" t="str">
            <v>PALL4654</v>
          </cell>
          <cell r="G495" t="str">
            <v>FILTR STRZYKAWKOWY ACRODISC SUPOR 0.45UM</v>
          </cell>
          <cell r="H495" t="str">
            <v>✔</v>
          </cell>
          <cell r="I495" t="str">
            <v>🔆</v>
          </cell>
          <cell r="J495" t="str">
            <v/>
          </cell>
          <cell r="K495" t="str">
            <v>31</v>
          </cell>
          <cell r="L495" t="str">
            <v>✔</v>
          </cell>
          <cell r="M495" t="str">
            <v>-</v>
          </cell>
          <cell r="N495">
            <v>1</v>
          </cell>
          <cell r="O495" t="str">
            <v>EA</v>
          </cell>
          <cell r="P495" t="str">
            <v>50 items</v>
          </cell>
          <cell r="Q495">
            <v>1</v>
          </cell>
          <cell r="R495">
            <v>396.04</v>
          </cell>
          <cell r="S495">
            <v>0</v>
          </cell>
          <cell r="T495" t="str">
            <v/>
          </cell>
          <cell r="U495">
            <v>396.04</v>
          </cell>
          <cell r="V495">
            <v>0.43430000000000002</v>
          </cell>
          <cell r="W495">
            <v>700.11</v>
          </cell>
          <cell r="X495" t="str">
            <v>ZTEN</v>
          </cell>
          <cell r="Y495" t="str">
            <v>4100</v>
          </cell>
          <cell r="Z495" t="str">
            <v>PALL</v>
          </cell>
          <cell r="AA495">
            <v>0.46429999999999999</v>
          </cell>
          <cell r="AB495" t="e">
            <v>#N/A</v>
          </cell>
          <cell r="AC495" t="e">
            <v>#N/A</v>
          </cell>
          <cell r="AD495">
            <v>343.25</v>
          </cell>
          <cell r="AE495">
            <v>739.29</v>
          </cell>
          <cell r="AF495">
            <v>739.29</v>
          </cell>
          <cell r="AG495">
            <v>0.23</v>
          </cell>
          <cell r="AH495">
            <v>909.33</v>
          </cell>
        </row>
        <row r="496">
          <cell r="F496" t="str">
            <v>PALL4652</v>
          </cell>
          <cell r="G496" t="str">
            <v>FILTRY 32MM ACRODISC SUPOR 0.2UM</v>
          </cell>
          <cell r="H496" t="str">
            <v>✔</v>
          </cell>
          <cell r="I496" t="str">
            <v>🔆</v>
          </cell>
          <cell r="J496" t="str">
            <v/>
          </cell>
          <cell r="K496" t="str">
            <v>42</v>
          </cell>
          <cell r="L496" t="str">
            <v>✔</v>
          </cell>
          <cell r="M496" t="str">
            <v>-</v>
          </cell>
          <cell r="N496">
            <v>1</v>
          </cell>
          <cell r="O496" t="str">
            <v>EA</v>
          </cell>
          <cell r="P496" t="str">
            <v>50 items</v>
          </cell>
          <cell r="Q496">
            <v>1</v>
          </cell>
          <cell r="R496">
            <v>396.04</v>
          </cell>
          <cell r="S496">
            <v>0</v>
          </cell>
          <cell r="T496" t="str">
            <v/>
          </cell>
          <cell r="U496">
            <v>396.04</v>
          </cell>
          <cell r="V496">
            <v>0.43430000000000002</v>
          </cell>
          <cell r="W496">
            <v>700.11</v>
          </cell>
          <cell r="X496" t="str">
            <v>ZTEN</v>
          </cell>
          <cell r="Y496" t="str">
            <v>4100</v>
          </cell>
          <cell r="Z496" t="str">
            <v>PALL</v>
          </cell>
          <cell r="AA496">
            <v>0.46429999999999999</v>
          </cell>
          <cell r="AB496" t="e">
            <v>#N/A</v>
          </cell>
          <cell r="AC496" t="e">
            <v>#N/A</v>
          </cell>
          <cell r="AD496">
            <v>343.25</v>
          </cell>
          <cell r="AE496">
            <v>739.29</v>
          </cell>
          <cell r="AF496">
            <v>739.29</v>
          </cell>
          <cell r="AG496">
            <v>0.23</v>
          </cell>
          <cell r="AH496">
            <v>909.33</v>
          </cell>
        </row>
        <row r="497">
          <cell r="F497" t="str">
            <v>PALL4651</v>
          </cell>
          <cell r="G497" t="str">
            <v>FILTR STRZYKAWKOWY ACRODISC SUPOR 0.1UM</v>
          </cell>
          <cell r="H497" t="str">
            <v>✔</v>
          </cell>
          <cell r="I497" t="str">
            <v>🔆</v>
          </cell>
          <cell r="J497" t="str">
            <v/>
          </cell>
          <cell r="K497" t="str">
            <v>18</v>
          </cell>
          <cell r="L497" t="str">
            <v>✔</v>
          </cell>
          <cell r="M497" t="str">
            <v>-</v>
          </cell>
          <cell r="N497">
            <v>1</v>
          </cell>
          <cell r="O497" t="str">
            <v>EA</v>
          </cell>
          <cell r="P497" t="str">
            <v>50 items</v>
          </cell>
          <cell r="Q497">
            <v>1</v>
          </cell>
          <cell r="R497">
            <v>393.04</v>
          </cell>
          <cell r="S497">
            <v>0</v>
          </cell>
          <cell r="T497" t="str">
            <v/>
          </cell>
          <cell r="U497">
            <v>393.04</v>
          </cell>
          <cell r="V497">
            <v>0.43859999999999999</v>
          </cell>
          <cell r="W497">
            <v>700.11</v>
          </cell>
          <cell r="X497" t="str">
            <v>ZTEN</v>
          </cell>
          <cell r="Y497" t="str">
            <v>4100</v>
          </cell>
          <cell r="Z497" t="str">
            <v>PALL</v>
          </cell>
          <cell r="AA497">
            <v>0.46860000000000002</v>
          </cell>
          <cell r="AB497" t="e">
            <v>#N/A</v>
          </cell>
          <cell r="AC497" t="e">
            <v>#N/A</v>
          </cell>
          <cell r="AD497">
            <v>346.59</v>
          </cell>
          <cell r="AE497">
            <v>739.63</v>
          </cell>
          <cell r="AF497">
            <v>739.63</v>
          </cell>
          <cell r="AG497">
            <v>0.23</v>
          </cell>
          <cell r="AH497">
            <v>909.74</v>
          </cell>
        </row>
        <row r="498">
          <cell r="F498" t="str">
            <v>PALLMAP010C36</v>
          </cell>
          <cell r="G498" t="str">
            <v>FILTRY WIRÓWKOWE MACROSEP ADV 10K</v>
          </cell>
          <cell r="H498" t="str">
            <v>✔</v>
          </cell>
          <cell r="I498" t="str">
            <v/>
          </cell>
          <cell r="J498" t="str">
            <v/>
          </cell>
          <cell r="K498" t="str">
            <v>0</v>
          </cell>
          <cell r="L498" t="str">
            <v>✔</v>
          </cell>
          <cell r="M498" t="str">
            <v>-</v>
          </cell>
          <cell r="N498">
            <v>1</v>
          </cell>
          <cell r="O498" t="str">
            <v>EA</v>
          </cell>
          <cell r="P498" t="str">
            <v>6 items</v>
          </cell>
          <cell r="Q498">
            <v>1</v>
          </cell>
          <cell r="R498">
            <v>423.56</v>
          </cell>
          <cell r="S498">
            <v>0</v>
          </cell>
          <cell r="T498" t="str">
            <v/>
          </cell>
          <cell r="U498">
            <v>423.56</v>
          </cell>
          <cell r="V498">
            <v>0.2974</v>
          </cell>
          <cell r="W498">
            <v>602.82000000000005</v>
          </cell>
          <cell r="X498" t="str">
            <v>ZTEN</v>
          </cell>
          <cell r="Y498" t="str">
            <v>4100</v>
          </cell>
          <cell r="Z498" t="str">
            <v>PALL</v>
          </cell>
          <cell r="AA498">
            <v>0.32740000000000002</v>
          </cell>
          <cell r="AB498" t="e">
            <v>#N/A</v>
          </cell>
          <cell r="AC498" t="e">
            <v>#N/A</v>
          </cell>
          <cell r="AD498">
            <v>206.18</v>
          </cell>
          <cell r="AE498">
            <v>629.74</v>
          </cell>
          <cell r="AF498">
            <v>629.74</v>
          </cell>
          <cell r="AG498">
            <v>0.23</v>
          </cell>
          <cell r="AH498">
            <v>774.58</v>
          </cell>
        </row>
        <row r="499">
          <cell r="F499" t="str">
            <v>PALLMAP030C36</v>
          </cell>
          <cell r="G499" t="str">
            <v>FILTRY WIRÓWKOWE MACROSEP ADV 30K</v>
          </cell>
          <cell r="H499" t="str">
            <v>✔</v>
          </cell>
          <cell r="I499" t="str">
            <v>🔆</v>
          </cell>
          <cell r="J499" t="str">
            <v/>
          </cell>
          <cell r="K499" t="str">
            <v>0</v>
          </cell>
          <cell r="L499" t="str">
            <v>✔</v>
          </cell>
          <cell r="M499" t="str">
            <v>-</v>
          </cell>
          <cell r="N499">
            <v>1</v>
          </cell>
          <cell r="O499" t="str">
            <v>EA</v>
          </cell>
          <cell r="P499" t="str">
            <v>6 items</v>
          </cell>
          <cell r="Q499">
            <v>1</v>
          </cell>
          <cell r="R499">
            <v>335.86</v>
          </cell>
          <cell r="S499">
            <v>0</v>
          </cell>
          <cell r="T499" t="str">
            <v/>
          </cell>
          <cell r="U499">
            <v>335.86</v>
          </cell>
          <cell r="V499">
            <v>0.44569999999999999</v>
          </cell>
          <cell r="W499">
            <v>605.91</v>
          </cell>
          <cell r="X499" t="str">
            <v>ZTEN</v>
          </cell>
          <cell r="Y499" t="str">
            <v>4100</v>
          </cell>
          <cell r="Z499" t="str">
            <v>PALL</v>
          </cell>
          <cell r="AA499">
            <v>0.47570000000000001</v>
          </cell>
          <cell r="AB499" t="e">
            <v>#N/A</v>
          </cell>
          <cell r="AC499" t="e">
            <v>#N/A</v>
          </cell>
          <cell r="AD499">
            <v>304.73</v>
          </cell>
          <cell r="AE499">
            <v>640.59</v>
          </cell>
          <cell r="AF499">
            <v>640.59</v>
          </cell>
          <cell r="AG499">
            <v>0.23</v>
          </cell>
          <cell r="AH499">
            <v>787.93</v>
          </cell>
        </row>
        <row r="500">
          <cell r="F500" t="str">
            <v>PALLMAP100C36</v>
          </cell>
          <cell r="G500" t="str">
            <v>FILTRY WIRÓWKOWE MACROSEP ADV 100K</v>
          </cell>
          <cell r="H500" t="str">
            <v>✔</v>
          </cell>
          <cell r="I500" t="str">
            <v>🔆</v>
          </cell>
          <cell r="J500" t="str">
            <v/>
          </cell>
          <cell r="K500" t="str">
            <v>0</v>
          </cell>
          <cell r="L500" t="str">
            <v>✔</v>
          </cell>
          <cell r="M500" t="str">
            <v>-</v>
          </cell>
          <cell r="N500">
            <v>1</v>
          </cell>
          <cell r="O500" t="str">
            <v>EA</v>
          </cell>
          <cell r="P500" t="str">
            <v>6 items</v>
          </cell>
          <cell r="Q500">
            <v>1</v>
          </cell>
          <cell r="R500">
            <v>335.86</v>
          </cell>
          <cell r="S500">
            <v>0</v>
          </cell>
          <cell r="T500" t="str">
            <v/>
          </cell>
          <cell r="U500">
            <v>335.86</v>
          </cell>
          <cell r="V500">
            <v>0.44290000000000002</v>
          </cell>
          <cell r="W500">
            <v>602.82000000000005</v>
          </cell>
          <cell r="X500" t="str">
            <v>ZTEN</v>
          </cell>
          <cell r="Y500" t="str">
            <v>4100</v>
          </cell>
          <cell r="Z500" t="str">
            <v>PALL</v>
          </cell>
          <cell r="AA500">
            <v>0.47289999999999999</v>
          </cell>
          <cell r="AB500" t="e">
            <v>#N/A</v>
          </cell>
          <cell r="AC500" t="e">
            <v>#N/A</v>
          </cell>
          <cell r="AD500">
            <v>301.32</v>
          </cell>
          <cell r="AE500">
            <v>637.17999999999995</v>
          </cell>
          <cell r="AF500">
            <v>637.17999999999995</v>
          </cell>
          <cell r="AG500">
            <v>0.23</v>
          </cell>
          <cell r="AH500">
            <v>783.73</v>
          </cell>
        </row>
        <row r="501">
          <cell r="F501" t="str">
            <v>PALLMCP001C41</v>
          </cell>
          <cell r="G501" t="str">
            <v>FILTRY WIRÓWKOWE MICROSEP 1K</v>
          </cell>
          <cell r="H501" t="str">
            <v>✔</v>
          </cell>
          <cell r="I501" t="str">
            <v>🔆</v>
          </cell>
          <cell r="J501" t="str">
            <v/>
          </cell>
          <cell r="K501" t="str">
            <v>18</v>
          </cell>
          <cell r="L501" t="str">
            <v>✔</v>
          </cell>
          <cell r="M501" t="str">
            <v>-</v>
          </cell>
          <cell r="N501">
            <v>1</v>
          </cell>
          <cell r="O501" t="str">
            <v>EA</v>
          </cell>
          <cell r="P501" t="str">
            <v>24 items</v>
          </cell>
          <cell r="Q501">
            <v>1</v>
          </cell>
          <cell r="R501">
            <v>562.12</v>
          </cell>
          <cell r="S501">
            <v>0</v>
          </cell>
          <cell r="T501" t="str">
            <v/>
          </cell>
          <cell r="U501">
            <v>562.12</v>
          </cell>
          <cell r="V501">
            <v>0.44119999999999998</v>
          </cell>
          <cell r="W501">
            <v>1005.98</v>
          </cell>
          <cell r="X501" t="str">
            <v>ZTEN</v>
          </cell>
          <cell r="Y501" t="str">
            <v>4100</v>
          </cell>
          <cell r="Z501" t="str">
            <v>PALL</v>
          </cell>
          <cell r="AA501">
            <v>0.47120000000000001</v>
          </cell>
          <cell r="AB501" t="e">
            <v>#N/A</v>
          </cell>
          <cell r="AC501" t="e">
            <v>#N/A</v>
          </cell>
          <cell r="AD501">
            <v>500.89</v>
          </cell>
          <cell r="AE501">
            <v>1063.01</v>
          </cell>
          <cell r="AF501">
            <v>1063.01</v>
          </cell>
          <cell r="AG501">
            <v>0.23</v>
          </cell>
          <cell r="AH501">
            <v>1307.5</v>
          </cell>
        </row>
        <row r="502">
          <cell r="F502" t="str">
            <v>SERVVAR4CONT1</v>
          </cell>
          <cell r="G502" t="str">
            <v>LS-Kit for qPCR and Gene expresion midi</v>
          </cell>
          <cell r="H502" t="str">
            <v>Cena na zapytanie</v>
          </cell>
          <cell r="I502" t="str">
            <v/>
          </cell>
          <cell r="J502" t="str">
            <v/>
          </cell>
          <cell r="K502" t="str">
            <v>0</v>
          </cell>
          <cell r="L502" t="str">
            <v>✔</v>
          </cell>
          <cell r="M502" t="str">
            <v>-</v>
          </cell>
          <cell r="N502">
            <v>0</v>
          </cell>
          <cell r="O502" t="str">
            <v/>
          </cell>
          <cell r="P502" t="str">
            <v>1 items</v>
          </cell>
          <cell r="Q502">
            <v>1</v>
          </cell>
          <cell r="R502">
            <v>0</v>
          </cell>
          <cell r="S502">
            <v>0</v>
          </cell>
          <cell r="T502" t="str">
            <v/>
          </cell>
          <cell r="U502">
            <v>0</v>
          </cell>
          <cell r="V502">
            <v>1</v>
          </cell>
          <cell r="W502">
            <v>6000</v>
          </cell>
          <cell r="X502" t="str">
            <v>ZTEN</v>
          </cell>
          <cell r="Y502" t="str">
            <v>2501</v>
          </cell>
          <cell r="Z502" t="str">
            <v>SERV</v>
          </cell>
          <cell r="AA502">
            <v>1.03</v>
          </cell>
          <cell r="AB502" t="e">
            <v>#N/A</v>
          </cell>
          <cell r="AC502" t="e">
            <v>#N/A</v>
          </cell>
          <cell r="AD502">
            <v>6000</v>
          </cell>
          <cell r="AE502">
            <v>6000</v>
          </cell>
          <cell r="AF502">
            <v>6000</v>
          </cell>
          <cell r="AG502">
            <v>0.23</v>
          </cell>
          <cell r="AH502">
            <v>7380</v>
          </cell>
        </row>
        <row r="503">
          <cell r="F503" t="str">
            <v>PALL4422</v>
          </cell>
          <cell r="G503" t="str">
            <v>FILTR STRZYKAWKOWY CR(PTFE) 0.45UM</v>
          </cell>
          <cell r="H503" t="str">
            <v>✔</v>
          </cell>
          <cell r="I503" t="str">
            <v>🔆</v>
          </cell>
          <cell r="J503" t="str">
            <v/>
          </cell>
          <cell r="K503" t="str">
            <v>26</v>
          </cell>
          <cell r="L503" t="str">
            <v>✔</v>
          </cell>
          <cell r="M503" t="str">
            <v>-</v>
          </cell>
          <cell r="N503">
            <v>1</v>
          </cell>
          <cell r="O503" t="str">
            <v>CS</v>
          </cell>
          <cell r="P503" t="str">
            <v>100 items</v>
          </cell>
          <cell r="Q503">
            <v>1</v>
          </cell>
          <cell r="R503">
            <v>541.05999999999995</v>
          </cell>
          <cell r="S503">
            <v>0</v>
          </cell>
          <cell r="T503" t="str">
            <v/>
          </cell>
          <cell r="U503">
            <v>541.05999999999995</v>
          </cell>
          <cell r="V503">
            <v>0.45600000000000002</v>
          </cell>
          <cell r="W503">
            <v>994.51</v>
          </cell>
          <cell r="X503" t="str">
            <v>ZTEN</v>
          </cell>
          <cell r="Y503" t="str">
            <v>4100</v>
          </cell>
          <cell r="Z503" t="str">
            <v>PALL</v>
          </cell>
          <cell r="AA503">
            <v>0.48599999999999999</v>
          </cell>
          <cell r="AB503" t="e">
            <v>#N/A</v>
          </cell>
          <cell r="AC503" t="e">
            <v>#N/A</v>
          </cell>
          <cell r="AD503">
            <v>511.59</v>
          </cell>
          <cell r="AE503">
            <v>1052.6500000000001</v>
          </cell>
          <cell r="AF503">
            <v>1052.6500000000001</v>
          </cell>
          <cell r="AG503">
            <v>0.23</v>
          </cell>
          <cell r="AH503">
            <v>1294.76</v>
          </cell>
        </row>
        <row r="504">
          <cell r="F504" t="str">
            <v>PALL4225</v>
          </cell>
          <cell r="G504" t="str">
            <v>FILTRY STRZYKAWKOWY CR(PTFE) 0.2UM 25MM</v>
          </cell>
          <cell r="H504" t="str">
            <v>✔</v>
          </cell>
          <cell r="I504" t="str">
            <v>🔆</v>
          </cell>
          <cell r="J504" t="str">
            <v/>
          </cell>
          <cell r="K504" t="str">
            <v>28</v>
          </cell>
          <cell r="L504" t="str">
            <v>✔</v>
          </cell>
          <cell r="M504" t="str">
            <v>-</v>
          </cell>
          <cell r="N504">
            <v>1</v>
          </cell>
          <cell r="O504" t="str">
            <v>CS</v>
          </cell>
          <cell r="P504" t="str">
            <v>50 items</v>
          </cell>
          <cell r="Q504">
            <v>1</v>
          </cell>
          <cell r="R504">
            <v>381.98</v>
          </cell>
          <cell r="S504">
            <v>0</v>
          </cell>
          <cell r="T504" t="str">
            <v/>
          </cell>
          <cell r="U504">
            <v>381.98</v>
          </cell>
          <cell r="V504">
            <v>0.46860000000000002</v>
          </cell>
          <cell r="W504">
            <v>718.8</v>
          </cell>
          <cell r="X504" t="str">
            <v>ZTEN</v>
          </cell>
          <cell r="Y504" t="str">
            <v>4100</v>
          </cell>
          <cell r="Z504" t="str">
            <v>PALL</v>
          </cell>
          <cell r="AA504">
            <v>0.49859999999999999</v>
          </cell>
          <cell r="AB504" t="e">
            <v>#N/A</v>
          </cell>
          <cell r="AC504" t="e">
            <v>#N/A</v>
          </cell>
          <cell r="AD504">
            <v>379.85</v>
          </cell>
          <cell r="AE504">
            <v>761.83</v>
          </cell>
          <cell r="AF504">
            <v>761.83</v>
          </cell>
          <cell r="AG504">
            <v>0.23</v>
          </cell>
          <cell r="AH504">
            <v>937.05</v>
          </cell>
        </row>
        <row r="505">
          <cell r="F505" t="str">
            <v>PALL12992</v>
          </cell>
          <cell r="G505" t="str">
            <v>KAPSU?A ACROPAK 1000 0.8/0.2UM SUPOR1/2I</v>
          </cell>
          <cell r="H505" t="str">
            <v>✔</v>
          </cell>
          <cell r="I505" t="str">
            <v/>
          </cell>
          <cell r="J505" t="str">
            <v/>
          </cell>
          <cell r="K505" t="str">
            <v>617</v>
          </cell>
          <cell r="L505" t="str">
            <v>✔</v>
          </cell>
          <cell r="M505" t="str">
            <v>-</v>
          </cell>
          <cell r="N505">
            <v>1</v>
          </cell>
          <cell r="O505" t="str">
            <v>EA</v>
          </cell>
          <cell r="P505" t="str">
            <v>1 items</v>
          </cell>
          <cell r="Q505">
            <v>1</v>
          </cell>
          <cell r="R505">
            <v>563.61</v>
          </cell>
          <cell r="S505">
            <v>0</v>
          </cell>
          <cell r="T505" t="str">
            <v/>
          </cell>
          <cell r="U505">
            <v>563.61</v>
          </cell>
          <cell r="V505">
            <v>0.4541</v>
          </cell>
          <cell r="W505">
            <v>1032.4000000000001</v>
          </cell>
          <cell r="X505" t="str">
            <v>ZTEN</v>
          </cell>
          <cell r="Y505" t="str">
            <v>4100</v>
          </cell>
          <cell r="Z505" t="str">
            <v>PALL</v>
          </cell>
          <cell r="AA505">
            <v>0.48409999999999997</v>
          </cell>
          <cell r="AB505" t="e">
            <v>#N/A</v>
          </cell>
          <cell r="AC505" t="e">
            <v>#N/A</v>
          </cell>
          <cell r="AD505">
            <v>528.87</v>
          </cell>
          <cell r="AE505">
            <v>1092.48</v>
          </cell>
          <cell r="AF505">
            <v>1092.48</v>
          </cell>
          <cell r="AG505">
            <v>0.23</v>
          </cell>
          <cell r="AH505">
            <v>1343.75</v>
          </cell>
        </row>
        <row r="506">
          <cell r="F506" t="str">
            <v>PALL12991</v>
          </cell>
          <cell r="G506" t="str">
            <v>KAPSU?A ACROPAK 500 0.8/0.2UM SUPOR 1/2I</v>
          </cell>
          <cell r="H506" t="str">
            <v>✔</v>
          </cell>
          <cell r="I506" t="str">
            <v/>
          </cell>
          <cell r="J506" t="str">
            <v/>
          </cell>
          <cell r="K506" t="str">
            <v>59</v>
          </cell>
          <cell r="L506" t="str">
            <v>✔</v>
          </cell>
          <cell r="M506" t="str">
            <v>-</v>
          </cell>
          <cell r="N506">
            <v>1</v>
          </cell>
          <cell r="O506" t="str">
            <v>EA</v>
          </cell>
          <cell r="P506" t="str">
            <v>1 items</v>
          </cell>
          <cell r="Q506">
            <v>1</v>
          </cell>
          <cell r="R506">
            <v>405.06</v>
          </cell>
          <cell r="S506">
            <v>0</v>
          </cell>
          <cell r="T506" t="str">
            <v/>
          </cell>
          <cell r="U506">
            <v>405.06</v>
          </cell>
          <cell r="V506">
            <v>0.45400000000000001</v>
          </cell>
          <cell r="W506">
            <v>741.89</v>
          </cell>
          <cell r="X506" t="str">
            <v>ZTEN</v>
          </cell>
          <cell r="Y506" t="str">
            <v>4100</v>
          </cell>
          <cell r="Z506" t="str">
            <v>PALL</v>
          </cell>
          <cell r="AA506">
            <v>0.48399999999999999</v>
          </cell>
          <cell r="AB506" t="e">
            <v>#N/A</v>
          </cell>
          <cell r="AC506" t="e">
            <v>#N/A</v>
          </cell>
          <cell r="AD506">
            <v>379.94</v>
          </cell>
          <cell r="AE506">
            <v>785</v>
          </cell>
          <cell r="AF506">
            <v>785</v>
          </cell>
          <cell r="AG506">
            <v>0.23</v>
          </cell>
          <cell r="AH506">
            <v>965.55</v>
          </cell>
        </row>
        <row r="507">
          <cell r="F507" t="str">
            <v>PALL12675</v>
          </cell>
          <cell r="G507" t="str">
            <v>KAPSUÅA ACROPAK 1500 0.8/0.2UM</v>
          </cell>
          <cell r="H507" t="str">
            <v>✔</v>
          </cell>
          <cell r="I507" t="str">
            <v/>
          </cell>
          <cell r="J507" t="str">
            <v/>
          </cell>
          <cell r="K507" t="str">
            <v>624</v>
          </cell>
          <cell r="L507" t="str">
            <v>✔</v>
          </cell>
          <cell r="M507" t="str">
            <v>-</v>
          </cell>
          <cell r="N507">
            <v>1</v>
          </cell>
          <cell r="O507" t="str">
            <v>EA</v>
          </cell>
          <cell r="P507" t="str">
            <v>1 items</v>
          </cell>
          <cell r="Q507">
            <v>1</v>
          </cell>
          <cell r="R507">
            <v>655.05999999999995</v>
          </cell>
          <cell r="S507">
            <v>0</v>
          </cell>
          <cell r="T507" t="str">
            <v/>
          </cell>
          <cell r="U507">
            <v>655.05999999999995</v>
          </cell>
          <cell r="V507">
            <v>0.45440000000000003</v>
          </cell>
          <cell r="W507">
            <v>1200.53</v>
          </cell>
          <cell r="X507" t="str">
            <v>ZTEN</v>
          </cell>
          <cell r="Y507" t="str">
            <v>4100</v>
          </cell>
          <cell r="Z507" t="str">
            <v>PALL</v>
          </cell>
          <cell r="AA507">
            <v>0.4844</v>
          </cell>
          <cell r="AB507" t="e">
            <v>#N/A</v>
          </cell>
          <cell r="AC507" t="e">
            <v>#N/A</v>
          </cell>
          <cell r="AD507">
            <v>615.41999999999996</v>
          </cell>
          <cell r="AE507">
            <v>1270.48</v>
          </cell>
          <cell r="AF507">
            <v>1270.48</v>
          </cell>
          <cell r="AG507">
            <v>0.23</v>
          </cell>
          <cell r="AH507">
            <v>1562.69</v>
          </cell>
        </row>
        <row r="508">
          <cell r="F508" t="str">
            <v>OXOIBR0014G</v>
          </cell>
          <cell r="G508" t="str">
            <v>PHOSPHATE BUFFERED SALINE (DULBECCO A)</v>
          </cell>
          <cell r="H508" t="str">
            <v>✔</v>
          </cell>
          <cell r="I508" t="str">
            <v>🔆</v>
          </cell>
          <cell r="J508" t="str">
            <v/>
          </cell>
          <cell r="K508" t="str">
            <v>0</v>
          </cell>
          <cell r="L508" t="str">
            <v>✔</v>
          </cell>
          <cell r="M508" t="str">
            <v>-</v>
          </cell>
          <cell r="N508">
            <v>1</v>
          </cell>
          <cell r="O508" t="str">
            <v>EA</v>
          </cell>
          <cell r="P508" t="str">
            <v>100 items</v>
          </cell>
          <cell r="Q508">
            <v>1</v>
          </cell>
          <cell r="R508">
            <v>148.44999999999999</v>
          </cell>
          <cell r="S508">
            <v>0</v>
          </cell>
          <cell r="T508" t="str">
            <v/>
          </cell>
          <cell r="U508">
            <v>148.44999999999999</v>
          </cell>
          <cell r="V508">
            <v>0.4582</v>
          </cell>
          <cell r="W508">
            <v>274</v>
          </cell>
          <cell r="X508" t="str">
            <v>ZTEN</v>
          </cell>
          <cell r="Y508" t="str">
            <v>2501</v>
          </cell>
          <cell r="Z508" t="str">
            <v>OXOI</v>
          </cell>
          <cell r="AA508">
            <v>0.48820000000000002</v>
          </cell>
          <cell r="AB508" t="e">
            <v>#N/A</v>
          </cell>
          <cell r="AC508" t="e">
            <v>#N/A</v>
          </cell>
          <cell r="AD508">
            <v>141.6</v>
          </cell>
          <cell r="AE508">
            <v>290.05</v>
          </cell>
          <cell r="AF508">
            <v>290.05</v>
          </cell>
          <cell r="AG508">
            <v>0.08</v>
          </cell>
          <cell r="AH508">
            <v>313.25</v>
          </cell>
        </row>
        <row r="509">
          <cell r="F509" t="str">
            <v>OMEGR7034-01</v>
          </cell>
          <cell r="G509" t="str">
            <v>EZNA KIT MICRO RNA</v>
          </cell>
          <cell r="H509" t="str">
            <v>✔</v>
          </cell>
          <cell r="I509" t="str">
            <v/>
          </cell>
          <cell r="J509" t="str">
            <v/>
          </cell>
          <cell r="K509" t="str">
            <v>0</v>
          </cell>
          <cell r="L509" t="str">
            <v>✔</v>
          </cell>
          <cell r="M509" t="str">
            <v>-</v>
          </cell>
          <cell r="N509">
            <v>1</v>
          </cell>
          <cell r="O509" t="str">
            <v>EA</v>
          </cell>
          <cell r="P509" t="str">
            <v>50 Tests</v>
          </cell>
          <cell r="Q509">
            <v>1</v>
          </cell>
          <cell r="R509">
            <v>748.39</v>
          </cell>
          <cell r="S509">
            <v>0</v>
          </cell>
          <cell r="T509" t="str">
            <v/>
          </cell>
          <cell r="U509">
            <v>748.39</v>
          </cell>
          <cell r="V509">
            <v>0.4456</v>
          </cell>
          <cell r="W509">
            <v>1349.97</v>
          </cell>
          <cell r="X509" t="str">
            <v>ZTEN</v>
          </cell>
          <cell r="Y509" t="str">
            <v>4100</v>
          </cell>
          <cell r="Z509" t="str">
            <v>OMEG</v>
          </cell>
          <cell r="AA509">
            <v>0.39</v>
          </cell>
          <cell r="AB509" t="e">
            <v>#N/A</v>
          </cell>
          <cell r="AC509" t="e">
            <v>#N/A</v>
          </cell>
          <cell r="AD509">
            <v>478.48</v>
          </cell>
          <cell r="AE509">
            <v>1226.8699999999999</v>
          </cell>
          <cell r="AF509">
            <v>1226.8699999999999</v>
          </cell>
          <cell r="AG509">
            <v>0.23</v>
          </cell>
          <cell r="AH509">
            <v>1509.05</v>
          </cell>
        </row>
        <row r="510">
          <cell r="F510" t="str">
            <v>OMEGR6950-01</v>
          </cell>
          <cell r="G510" t="str">
            <v>EZNA KIT BACTERIAL RNA</v>
          </cell>
          <cell r="H510" t="str">
            <v>✔</v>
          </cell>
          <cell r="I510" t="str">
            <v/>
          </cell>
          <cell r="J510" t="str">
            <v/>
          </cell>
          <cell r="K510" t="str">
            <v>0</v>
          </cell>
          <cell r="L510" t="str">
            <v>✔</v>
          </cell>
          <cell r="M510" t="str">
            <v>-</v>
          </cell>
          <cell r="N510">
            <v>1</v>
          </cell>
          <cell r="O510" t="str">
            <v>EA</v>
          </cell>
          <cell r="P510" t="str">
            <v>50 T</v>
          </cell>
          <cell r="Q510">
            <v>1</v>
          </cell>
          <cell r="R510">
            <v>544.83000000000004</v>
          </cell>
          <cell r="S510">
            <v>0</v>
          </cell>
          <cell r="T510" t="str">
            <v/>
          </cell>
          <cell r="U510">
            <v>544.83000000000004</v>
          </cell>
          <cell r="V510">
            <v>0.4456</v>
          </cell>
          <cell r="W510">
            <v>982.73</v>
          </cell>
          <cell r="X510" t="str">
            <v>ZTEN</v>
          </cell>
          <cell r="Y510" t="str">
            <v>4100</v>
          </cell>
          <cell r="Z510" t="str">
            <v>OMEG</v>
          </cell>
          <cell r="AA510">
            <v>0.39</v>
          </cell>
          <cell r="AB510" t="e">
            <v>#N/A</v>
          </cell>
          <cell r="AC510" t="e">
            <v>#N/A</v>
          </cell>
          <cell r="AD510">
            <v>348.33</v>
          </cell>
          <cell r="AE510">
            <v>893.16</v>
          </cell>
          <cell r="AF510">
            <v>893.16</v>
          </cell>
          <cell r="AG510">
            <v>0.23</v>
          </cell>
          <cell r="AH510">
            <v>1098.5899999999999</v>
          </cell>
        </row>
        <row r="511">
          <cell r="F511" t="str">
            <v>OMEGR6934-02</v>
          </cell>
          <cell r="G511" t="str">
            <v>EZNA KIT TOTAL RNA II</v>
          </cell>
          <cell r="H511" t="str">
            <v>✔</v>
          </cell>
          <cell r="I511" t="str">
            <v>🔆</v>
          </cell>
          <cell r="J511" t="str">
            <v/>
          </cell>
          <cell r="K511" t="str">
            <v>0</v>
          </cell>
          <cell r="L511" t="str">
            <v>✔</v>
          </cell>
          <cell r="M511" t="str">
            <v>-</v>
          </cell>
          <cell r="N511">
            <v>1</v>
          </cell>
          <cell r="O511" t="str">
            <v>EA</v>
          </cell>
          <cell r="P511" t="str">
            <v>200 Tests</v>
          </cell>
          <cell r="Q511">
            <v>1</v>
          </cell>
          <cell r="R511">
            <v>1621.21</v>
          </cell>
          <cell r="S511">
            <v>0</v>
          </cell>
          <cell r="T511" t="str">
            <v/>
          </cell>
          <cell r="U511">
            <v>1621.21</v>
          </cell>
          <cell r="V511">
            <v>0.37780000000000002</v>
          </cell>
          <cell r="W511">
            <v>2605.4899999999998</v>
          </cell>
          <cell r="X511" t="str">
            <v>ZTEN</v>
          </cell>
          <cell r="Y511" t="str">
            <v>4100</v>
          </cell>
          <cell r="Z511" t="str">
            <v>OMEG</v>
          </cell>
          <cell r="AA511">
            <v>0.39</v>
          </cell>
          <cell r="AB511" t="e">
            <v>#N/A</v>
          </cell>
          <cell r="AC511" t="e">
            <v>#N/A</v>
          </cell>
          <cell r="AD511">
            <v>1036.51</v>
          </cell>
          <cell r="AE511">
            <v>2657.72</v>
          </cell>
          <cell r="AF511">
            <v>2657.72</v>
          </cell>
          <cell r="AG511">
            <v>0.23</v>
          </cell>
          <cell r="AH511">
            <v>3269</v>
          </cell>
        </row>
        <row r="512">
          <cell r="F512" t="str">
            <v>OMEGR6934-01</v>
          </cell>
          <cell r="G512" t="str">
            <v>EZNA KIT TOTAL RNA II</v>
          </cell>
          <cell r="H512" t="str">
            <v>✔</v>
          </cell>
          <cell r="I512" t="str">
            <v/>
          </cell>
          <cell r="J512" t="str">
            <v/>
          </cell>
          <cell r="K512" t="str">
            <v>-2</v>
          </cell>
          <cell r="L512" t="str">
            <v>✔</v>
          </cell>
          <cell r="M512" t="str">
            <v>-</v>
          </cell>
          <cell r="N512">
            <v>1</v>
          </cell>
          <cell r="O512" t="str">
            <v>EA</v>
          </cell>
          <cell r="P512" t="str">
            <v>50 Tests</v>
          </cell>
          <cell r="Q512">
            <v>1</v>
          </cell>
          <cell r="R512">
            <v>544.83000000000004</v>
          </cell>
          <cell r="S512">
            <v>0</v>
          </cell>
          <cell r="T512" t="str">
            <v/>
          </cell>
          <cell r="U512">
            <v>544.83000000000004</v>
          </cell>
          <cell r="V512">
            <v>0.4456</v>
          </cell>
          <cell r="W512">
            <v>982.73</v>
          </cell>
          <cell r="X512" t="str">
            <v>ZTEN</v>
          </cell>
          <cell r="Y512" t="str">
            <v>4100</v>
          </cell>
          <cell r="Z512" t="str">
            <v>OMEG</v>
          </cell>
          <cell r="AA512">
            <v>0.39</v>
          </cell>
          <cell r="AB512" t="e">
            <v>#N/A</v>
          </cell>
          <cell r="AC512" t="e">
            <v>#N/A</v>
          </cell>
          <cell r="AD512">
            <v>348.33</v>
          </cell>
          <cell r="AE512">
            <v>893.16</v>
          </cell>
          <cell r="AF512">
            <v>893.16</v>
          </cell>
          <cell r="AG512">
            <v>0.23</v>
          </cell>
          <cell r="AH512">
            <v>1098.5899999999999</v>
          </cell>
        </row>
        <row r="513">
          <cell r="F513" t="str">
            <v>OMEGR6874-02</v>
          </cell>
          <cell r="G513" t="str">
            <v>EZNA KIT VIRAL RNA</v>
          </cell>
          <cell r="H513" t="str">
            <v>✔</v>
          </cell>
          <cell r="I513" t="str">
            <v>🔆</v>
          </cell>
          <cell r="J513" t="str">
            <v/>
          </cell>
          <cell r="K513" t="str">
            <v>0</v>
          </cell>
          <cell r="L513" t="str">
            <v>✔</v>
          </cell>
          <cell r="M513" t="str">
            <v>-</v>
          </cell>
          <cell r="N513">
            <v>1</v>
          </cell>
          <cell r="O513" t="str">
            <v>EA</v>
          </cell>
          <cell r="P513" t="str">
            <v>200 Tests</v>
          </cell>
          <cell r="Q513">
            <v>1</v>
          </cell>
          <cell r="R513">
            <v>1303.4100000000001</v>
          </cell>
          <cell r="S513">
            <v>0</v>
          </cell>
          <cell r="T513" t="str">
            <v/>
          </cell>
          <cell r="U513">
            <v>1303.4100000000001</v>
          </cell>
          <cell r="V513">
            <v>0.42570000000000002</v>
          </cell>
          <cell r="W513">
            <v>2269.5300000000002</v>
          </cell>
          <cell r="X513" t="str">
            <v>ZTEN</v>
          </cell>
          <cell r="Y513" t="str">
            <v>2501</v>
          </cell>
          <cell r="Z513" t="str">
            <v>OMEG</v>
          </cell>
          <cell r="AA513">
            <v>0.39</v>
          </cell>
          <cell r="AB513" t="e">
            <v>#N/A</v>
          </cell>
          <cell r="AC513" t="e">
            <v>#N/A</v>
          </cell>
          <cell r="AD513">
            <v>833.33</v>
          </cell>
          <cell r="AE513">
            <v>2136.7399999999998</v>
          </cell>
          <cell r="AF513">
            <v>2136.7399999999998</v>
          </cell>
          <cell r="AG513">
            <v>0.23</v>
          </cell>
          <cell r="AH513">
            <v>2628.19</v>
          </cell>
        </row>
        <row r="514">
          <cell r="F514" t="str">
            <v>OMEGR6874-01</v>
          </cell>
          <cell r="G514" t="str">
            <v>EZNA KIT VIRAL RNA</v>
          </cell>
          <cell r="H514" t="str">
            <v>✔</v>
          </cell>
          <cell r="I514" t="str">
            <v>🔆</v>
          </cell>
          <cell r="J514" t="str">
            <v/>
          </cell>
          <cell r="K514" t="str">
            <v>0</v>
          </cell>
          <cell r="L514" t="str">
            <v>✔</v>
          </cell>
          <cell r="M514" t="str">
            <v>-</v>
          </cell>
          <cell r="N514">
            <v>1</v>
          </cell>
          <cell r="O514" t="str">
            <v>EA</v>
          </cell>
          <cell r="P514" t="str">
            <v>50 Tests</v>
          </cell>
          <cell r="Q514">
            <v>1</v>
          </cell>
          <cell r="R514">
            <v>439.93</v>
          </cell>
          <cell r="S514">
            <v>0</v>
          </cell>
          <cell r="T514" t="str">
            <v/>
          </cell>
          <cell r="U514">
            <v>439.93</v>
          </cell>
          <cell r="V514">
            <v>0.44540000000000002</v>
          </cell>
          <cell r="W514">
            <v>793.3</v>
          </cell>
          <cell r="X514" t="str">
            <v>ZTEN</v>
          </cell>
          <cell r="Y514" t="str">
            <v>4100</v>
          </cell>
          <cell r="Z514" t="str">
            <v>OMEG</v>
          </cell>
          <cell r="AA514">
            <v>0.39</v>
          </cell>
          <cell r="AB514" t="e">
            <v>#N/A</v>
          </cell>
          <cell r="AC514" t="e">
            <v>#N/A</v>
          </cell>
          <cell r="AD514">
            <v>281.27</v>
          </cell>
          <cell r="AE514">
            <v>721.2</v>
          </cell>
          <cell r="AF514">
            <v>721.2</v>
          </cell>
          <cell r="AG514">
            <v>0.23</v>
          </cell>
          <cell r="AH514">
            <v>887.08</v>
          </cell>
        </row>
        <row r="515">
          <cell r="F515" t="str">
            <v>VWRC28210.298</v>
          </cell>
          <cell r="G515" t="str">
            <v>D-SORBIT TECHNICAL</v>
          </cell>
          <cell r="H515" t="str">
            <v>✔</v>
          </cell>
          <cell r="I515" t="str">
            <v>🔆</v>
          </cell>
          <cell r="J515" t="str">
            <v/>
          </cell>
          <cell r="K515" t="str">
            <v>14</v>
          </cell>
          <cell r="L515" t="str">
            <v>✔</v>
          </cell>
          <cell r="M515" t="str">
            <v>-</v>
          </cell>
          <cell r="N515">
            <v>0</v>
          </cell>
          <cell r="O515" t="str">
            <v/>
          </cell>
          <cell r="P515" t="str">
            <v>1 kg</v>
          </cell>
          <cell r="Q515">
            <v>1</v>
          </cell>
          <cell r="R515">
            <v>43.7</v>
          </cell>
          <cell r="S515">
            <v>0</v>
          </cell>
          <cell r="T515" t="str">
            <v/>
          </cell>
          <cell r="U515">
            <v>43.7</v>
          </cell>
          <cell r="V515">
            <v>0.80210000000000004</v>
          </cell>
          <cell r="W515">
            <v>220.85</v>
          </cell>
          <cell r="X515" t="str">
            <v>ZTEN</v>
          </cell>
          <cell r="Y515" t="str">
            <v>4100</v>
          </cell>
          <cell r="Z515" t="str">
            <v>VWRC</v>
          </cell>
          <cell r="AA515">
            <v>0.45</v>
          </cell>
          <cell r="AB515" t="e">
            <v>#N/A</v>
          </cell>
          <cell r="AC515" t="e">
            <v>#N/A</v>
          </cell>
          <cell r="AD515">
            <v>35.75</v>
          </cell>
          <cell r="AE515">
            <v>79.45</v>
          </cell>
          <cell r="AF515">
            <v>79.45</v>
          </cell>
          <cell r="AG515">
            <v>0.23</v>
          </cell>
          <cell r="AH515">
            <v>97.72</v>
          </cell>
        </row>
        <row r="516">
          <cell r="F516" t="str">
            <v>OMEGR6840-01</v>
          </cell>
          <cell r="G516" t="str">
            <v>EZNA KIT FUNGAL RNA</v>
          </cell>
          <cell r="H516" t="str">
            <v>✔</v>
          </cell>
          <cell r="I516" t="str">
            <v/>
          </cell>
          <cell r="J516" t="str">
            <v/>
          </cell>
          <cell r="K516" t="str">
            <v>5</v>
          </cell>
          <cell r="L516" t="str">
            <v>✔</v>
          </cell>
          <cell r="M516" t="str">
            <v>-</v>
          </cell>
          <cell r="N516">
            <v>1</v>
          </cell>
          <cell r="O516" t="str">
            <v>EA</v>
          </cell>
          <cell r="P516" t="str">
            <v>50 Tests</v>
          </cell>
          <cell r="Q516">
            <v>1</v>
          </cell>
          <cell r="R516">
            <v>522.37</v>
          </cell>
          <cell r="S516">
            <v>0</v>
          </cell>
          <cell r="T516" t="str">
            <v/>
          </cell>
          <cell r="U516">
            <v>522.37</v>
          </cell>
          <cell r="V516">
            <v>0.42149999999999999</v>
          </cell>
          <cell r="W516">
            <v>902.92</v>
          </cell>
          <cell r="X516" t="str">
            <v>ZTEN</v>
          </cell>
          <cell r="Y516" t="str">
            <v>4100</v>
          </cell>
          <cell r="Z516" t="str">
            <v>OMEG</v>
          </cell>
          <cell r="AA516">
            <v>0.39</v>
          </cell>
          <cell r="AB516" t="e">
            <v>#N/A</v>
          </cell>
          <cell r="AC516" t="e">
            <v>#N/A</v>
          </cell>
          <cell r="AD516">
            <v>333.97</v>
          </cell>
          <cell r="AE516">
            <v>856.34</v>
          </cell>
          <cell r="AF516">
            <v>856.34</v>
          </cell>
          <cell r="AG516">
            <v>0.23</v>
          </cell>
          <cell r="AH516">
            <v>1053.3</v>
          </cell>
        </row>
        <row r="517">
          <cell r="F517" t="str">
            <v>OMEGR6834-02</v>
          </cell>
          <cell r="G517" t="str">
            <v>EZNA KIT TOTAL RNA I</v>
          </cell>
          <cell r="H517" t="str">
            <v>✔</v>
          </cell>
          <cell r="I517" t="str">
            <v/>
          </cell>
          <cell r="J517" t="str">
            <v/>
          </cell>
          <cell r="K517" t="str">
            <v>18</v>
          </cell>
          <cell r="L517" t="str">
            <v>✔</v>
          </cell>
          <cell r="M517" t="str">
            <v>-</v>
          </cell>
          <cell r="N517">
            <v>1</v>
          </cell>
          <cell r="O517" t="str">
            <v>EA</v>
          </cell>
          <cell r="P517" t="str">
            <v>200 Tests</v>
          </cell>
          <cell r="Q517">
            <v>1</v>
          </cell>
          <cell r="R517">
            <v>1010.66</v>
          </cell>
          <cell r="S517">
            <v>0</v>
          </cell>
          <cell r="T517" t="str">
            <v/>
          </cell>
          <cell r="U517">
            <v>1010.66</v>
          </cell>
          <cell r="V517">
            <v>0.43530000000000002</v>
          </cell>
          <cell r="W517">
            <v>1789.85</v>
          </cell>
          <cell r="X517" t="str">
            <v>ZTEN</v>
          </cell>
          <cell r="Y517" t="str">
            <v>4100</v>
          </cell>
          <cell r="Z517" t="str">
            <v>OMEG</v>
          </cell>
          <cell r="AA517">
            <v>0.39</v>
          </cell>
          <cell r="AB517" t="e">
            <v>#N/A</v>
          </cell>
          <cell r="AC517" t="e">
            <v>#N/A</v>
          </cell>
          <cell r="AD517">
            <v>646.16</v>
          </cell>
          <cell r="AE517">
            <v>1656.82</v>
          </cell>
          <cell r="AF517">
            <v>1656.82</v>
          </cell>
          <cell r="AG517">
            <v>0.23</v>
          </cell>
          <cell r="AH517">
            <v>2037.89</v>
          </cell>
        </row>
        <row r="518">
          <cell r="F518" t="str">
            <v>OMEGR6834-01</v>
          </cell>
          <cell r="G518" t="str">
            <v>EZNA KIT TOTAL RNA I (opak. 50 testów)</v>
          </cell>
          <cell r="H518" t="str">
            <v>✔</v>
          </cell>
          <cell r="I518" t="str">
            <v/>
          </cell>
          <cell r="J518" t="str">
            <v/>
          </cell>
          <cell r="K518" t="str">
            <v>10</v>
          </cell>
          <cell r="L518" t="str">
            <v>✔</v>
          </cell>
          <cell r="M518" t="str">
            <v>-</v>
          </cell>
          <cell r="N518">
            <v>1</v>
          </cell>
          <cell r="O518" t="str">
            <v>EA</v>
          </cell>
          <cell r="P518" t="str">
            <v>50 Tests</v>
          </cell>
          <cell r="Q518">
            <v>1</v>
          </cell>
          <cell r="R518">
            <v>321.02</v>
          </cell>
          <cell r="S518">
            <v>0</v>
          </cell>
          <cell r="T518" t="str">
            <v/>
          </cell>
          <cell r="U518">
            <v>321.02</v>
          </cell>
          <cell r="V518">
            <v>0.42870000000000003</v>
          </cell>
          <cell r="W518">
            <v>561.92999999999995</v>
          </cell>
          <cell r="X518" t="str">
            <v>ZTEN</v>
          </cell>
          <cell r="Y518" t="str">
            <v>4100</v>
          </cell>
          <cell r="Z518" t="str">
            <v>OMEG</v>
          </cell>
          <cell r="AA518">
            <v>0.39</v>
          </cell>
          <cell r="AB518" t="e">
            <v>#N/A</v>
          </cell>
          <cell r="AC518" t="e">
            <v>#N/A</v>
          </cell>
          <cell r="AD518">
            <v>205.24</v>
          </cell>
          <cell r="AE518">
            <v>526.26</v>
          </cell>
          <cell r="AF518">
            <v>526.26</v>
          </cell>
          <cell r="AG518">
            <v>0.23</v>
          </cell>
          <cell r="AH518">
            <v>647.29999999999995</v>
          </cell>
        </row>
        <row r="519">
          <cell r="F519" t="str">
            <v>OMEGR6831-02</v>
          </cell>
          <cell r="G519" t="str">
            <v>EZNA MICROELUTE TOTAL RNA KIT 200 PREPS</v>
          </cell>
          <cell r="H519" t="str">
            <v>✔</v>
          </cell>
          <cell r="I519" t="str">
            <v>🔆</v>
          </cell>
          <cell r="J519" t="str">
            <v/>
          </cell>
          <cell r="K519" t="str">
            <v>6</v>
          </cell>
          <cell r="L519" t="str">
            <v>✔</v>
          </cell>
          <cell r="M519" t="str">
            <v>-</v>
          </cell>
          <cell r="N519">
            <v>1</v>
          </cell>
          <cell r="O519" t="str">
            <v>EA</v>
          </cell>
          <cell r="P519" t="str">
            <v>200 Tests</v>
          </cell>
          <cell r="Q519">
            <v>1</v>
          </cell>
          <cell r="R519">
            <v>1405.06</v>
          </cell>
          <cell r="S519">
            <v>0</v>
          </cell>
          <cell r="T519" t="str">
            <v/>
          </cell>
          <cell r="U519">
            <v>1405.06</v>
          </cell>
          <cell r="V519">
            <v>0.42259999999999998</v>
          </cell>
          <cell r="W519">
            <v>2433.58</v>
          </cell>
          <cell r="X519" t="str">
            <v>ZTEN</v>
          </cell>
          <cell r="Y519" t="str">
            <v>4100</v>
          </cell>
          <cell r="Z519" t="str">
            <v>OMEG</v>
          </cell>
          <cell r="AA519">
            <v>0.39</v>
          </cell>
          <cell r="AB519" t="e">
            <v>#N/A</v>
          </cell>
          <cell r="AC519" t="e">
            <v>#N/A</v>
          </cell>
          <cell r="AD519">
            <v>898.32</v>
          </cell>
          <cell r="AE519">
            <v>2303.38</v>
          </cell>
          <cell r="AF519">
            <v>2303.38</v>
          </cell>
          <cell r="AG519">
            <v>0.23</v>
          </cell>
          <cell r="AH519">
            <v>2833.16</v>
          </cell>
        </row>
        <row r="520">
          <cell r="F520" t="str">
            <v>OMEGR6830-02</v>
          </cell>
          <cell r="G520" t="str">
            <v>RNA-SOLV REAGENT W/PHENOL</v>
          </cell>
          <cell r="H520" t="str">
            <v>✔</v>
          </cell>
          <cell r="I520" t="str">
            <v/>
          </cell>
          <cell r="J520" t="str">
            <v/>
          </cell>
          <cell r="K520" t="str">
            <v>0</v>
          </cell>
          <cell r="L520" t="str">
            <v>✔</v>
          </cell>
          <cell r="M520" t="str">
            <v>-</v>
          </cell>
          <cell r="N520">
            <v>1</v>
          </cell>
          <cell r="O520" t="str">
            <v>EA</v>
          </cell>
          <cell r="P520" t="str">
            <v>200 mL</v>
          </cell>
          <cell r="Q520">
            <v>1</v>
          </cell>
          <cell r="R520">
            <v>587.74</v>
          </cell>
          <cell r="S520">
            <v>0</v>
          </cell>
          <cell r="T520" t="str">
            <v/>
          </cell>
          <cell r="U520">
            <v>587.74</v>
          </cell>
          <cell r="V520">
            <v>0.43259999999999998</v>
          </cell>
          <cell r="W520">
            <v>1035.82</v>
          </cell>
          <cell r="X520" t="str">
            <v>ZTEN</v>
          </cell>
          <cell r="Y520" t="str">
            <v>2501</v>
          </cell>
          <cell r="Z520" t="str">
            <v>OMEG</v>
          </cell>
          <cell r="AA520">
            <v>0.39</v>
          </cell>
          <cell r="AB520" t="e">
            <v>#N/A</v>
          </cell>
          <cell r="AC520" t="e">
            <v>#N/A</v>
          </cell>
          <cell r="AD520">
            <v>375.77</v>
          </cell>
          <cell r="AE520">
            <v>963.51</v>
          </cell>
          <cell r="AF520">
            <v>963.51</v>
          </cell>
          <cell r="AG520">
            <v>0.23</v>
          </cell>
          <cell r="AH520">
            <v>1185.1199999999999</v>
          </cell>
        </row>
        <row r="521">
          <cell r="F521" t="str">
            <v>OMEGR6827-02</v>
          </cell>
          <cell r="G521" t="str">
            <v>EZNA KIT PLANT RNA</v>
          </cell>
          <cell r="H521" t="str">
            <v>✔</v>
          </cell>
          <cell r="I521" t="str">
            <v/>
          </cell>
          <cell r="J521" t="str">
            <v/>
          </cell>
          <cell r="K521" t="str">
            <v>5</v>
          </cell>
          <cell r="L521" t="str">
            <v>✔</v>
          </cell>
          <cell r="M521" t="str">
            <v>-</v>
          </cell>
          <cell r="N521">
            <v>1</v>
          </cell>
          <cell r="O521" t="str">
            <v>EA</v>
          </cell>
          <cell r="P521" t="str">
            <v>200 Tests</v>
          </cell>
          <cell r="Q521">
            <v>1</v>
          </cell>
          <cell r="R521">
            <v>1591.15</v>
          </cell>
          <cell r="S521">
            <v>0</v>
          </cell>
          <cell r="T521" t="str">
            <v/>
          </cell>
          <cell r="U521">
            <v>1591.15</v>
          </cell>
          <cell r="V521">
            <v>0.44040000000000001</v>
          </cell>
          <cell r="W521">
            <v>2843.12</v>
          </cell>
          <cell r="X521" t="str">
            <v>ZTEN</v>
          </cell>
          <cell r="Y521" t="str">
            <v>4100</v>
          </cell>
          <cell r="Z521" t="str">
            <v>OMEG</v>
          </cell>
          <cell r="AA521">
            <v>0.39</v>
          </cell>
          <cell r="AB521" t="e">
            <v>#N/A</v>
          </cell>
          <cell r="AC521" t="e">
            <v>#N/A</v>
          </cell>
          <cell r="AD521">
            <v>1017.29</v>
          </cell>
          <cell r="AE521">
            <v>2608.44</v>
          </cell>
          <cell r="AF521">
            <v>2608.44</v>
          </cell>
          <cell r="AG521">
            <v>0.23</v>
          </cell>
          <cell r="AH521">
            <v>3208.38</v>
          </cell>
        </row>
        <row r="522">
          <cell r="F522" t="str">
            <v>OMEGR6814-01</v>
          </cell>
          <cell r="G522" t="str">
            <v>EZNA KIT BLOOD RNA</v>
          </cell>
          <cell r="H522" t="str">
            <v>✔</v>
          </cell>
          <cell r="I522" t="str">
            <v/>
          </cell>
          <cell r="J522" t="str">
            <v/>
          </cell>
          <cell r="K522" t="str">
            <v>0</v>
          </cell>
          <cell r="L522" t="str">
            <v>✔</v>
          </cell>
          <cell r="M522" t="str">
            <v>-</v>
          </cell>
          <cell r="N522">
            <v>1</v>
          </cell>
          <cell r="O522" t="str">
            <v>EA</v>
          </cell>
          <cell r="P522" t="str">
            <v>50 Tests</v>
          </cell>
          <cell r="Q522">
            <v>1</v>
          </cell>
          <cell r="R522">
            <v>395.32</v>
          </cell>
          <cell r="S522">
            <v>0</v>
          </cell>
          <cell r="T522" t="str">
            <v/>
          </cell>
          <cell r="U522">
            <v>395.32</v>
          </cell>
          <cell r="V522">
            <v>0.42549999999999999</v>
          </cell>
          <cell r="W522">
            <v>688.08</v>
          </cell>
          <cell r="X522" t="str">
            <v>ZTEN</v>
          </cell>
          <cell r="Y522" t="str">
            <v>4100</v>
          </cell>
          <cell r="Z522" t="str">
            <v>OMEG</v>
          </cell>
          <cell r="AA522">
            <v>0.39</v>
          </cell>
          <cell r="AB522" t="e">
            <v>#N/A</v>
          </cell>
          <cell r="AC522" t="e">
            <v>#N/A</v>
          </cell>
          <cell r="AD522">
            <v>252.75</v>
          </cell>
          <cell r="AE522">
            <v>648.07000000000005</v>
          </cell>
          <cell r="AF522">
            <v>648.07000000000005</v>
          </cell>
          <cell r="AG522">
            <v>0.23</v>
          </cell>
          <cell r="AH522">
            <v>797.13</v>
          </cell>
        </row>
        <row r="523">
          <cell r="F523" t="str">
            <v>OMEGM1378-01</v>
          </cell>
          <cell r="G523" t="str">
            <v>MAG-BINDS TOTALPUR NGS</v>
          </cell>
          <cell r="H523" t="str">
            <v>✔</v>
          </cell>
          <cell r="I523" t="str">
            <v/>
          </cell>
          <cell r="J523" t="str">
            <v/>
          </cell>
          <cell r="K523" t="str">
            <v>0</v>
          </cell>
          <cell r="L523" t="str">
            <v>✔</v>
          </cell>
          <cell r="M523" t="str">
            <v>-</v>
          </cell>
          <cell r="N523">
            <v>1</v>
          </cell>
          <cell r="O523" t="str">
            <v>EA</v>
          </cell>
          <cell r="P523" t="str">
            <v>50 mL</v>
          </cell>
          <cell r="Q523">
            <v>1</v>
          </cell>
          <cell r="R523">
            <v>1712.05</v>
          </cell>
          <cell r="S523">
            <v>0</v>
          </cell>
          <cell r="T523" t="str">
            <v/>
          </cell>
          <cell r="U523">
            <v>1712.05</v>
          </cell>
          <cell r="V523">
            <v>0.38080000000000003</v>
          </cell>
          <cell r="W523">
            <v>2764.86</v>
          </cell>
          <cell r="X523" t="str">
            <v>ZTEN</v>
          </cell>
          <cell r="Y523" t="str">
            <v>2501</v>
          </cell>
          <cell r="Z523" t="str">
            <v>OMEG</v>
          </cell>
          <cell r="AA523">
            <v>0.39</v>
          </cell>
          <cell r="AB523" t="e">
            <v>#N/A</v>
          </cell>
          <cell r="AC523" t="e">
            <v>#N/A</v>
          </cell>
          <cell r="AD523">
            <v>1094.5899999999999</v>
          </cell>
          <cell r="AE523">
            <v>2806.64</v>
          </cell>
          <cell r="AF523">
            <v>2806.64</v>
          </cell>
          <cell r="AG523">
            <v>0.23</v>
          </cell>
          <cell r="AH523">
            <v>3452.17</v>
          </cell>
        </row>
        <row r="524">
          <cell r="F524" t="str">
            <v>BDAA353043</v>
          </cell>
          <cell r="G524" t="str">
            <v>PŁYTKI DO HODOWLI 12 STUDZIENEK PAK POJ</v>
          </cell>
          <cell r="H524" t="str">
            <v>✔</v>
          </cell>
          <cell r="I524" t="str">
            <v>🔆</v>
          </cell>
          <cell r="J524" t="str">
            <v/>
          </cell>
          <cell r="K524" t="str">
            <v>36</v>
          </cell>
          <cell r="L524" t="str">
            <v>✔</v>
          </cell>
          <cell r="M524" t="str">
            <v>-</v>
          </cell>
          <cell r="N524">
            <v>1</v>
          </cell>
          <cell r="O524" t="str">
            <v>CS</v>
          </cell>
          <cell r="P524" t="str">
            <v>50 items</v>
          </cell>
          <cell r="Q524">
            <v>1</v>
          </cell>
          <cell r="R524">
            <v>300.92</v>
          </cell>
          <cell r="S524">
            <v>0</v>
          </cell>
          <cell r="T524" t="str">
            <v/>
          </cell>
          <cell r="U524">
            <v>300.92</v>
          </cell>
          <cell r="V524">
            <v>0.28499999999999998</v>
          </cell>
          <cell r="W524">
            <v>420.84</v>
          </cell>
          <cell r="X524" t="str">
            <v>ZTEN</v>
          </cell>
          <cell r="Y524" t="str">
            <v>4100</v>
          </cell>
          <cell r="Z524" t="str">
            <v>BDAA</v>
          </cell>
          <cell r="AA524">
            <v>0.23</v>
          </cell>
          <cell r="AB524" t="e">
            <v>#N/A</v>
          </cell>
          <cell r="AC524" t="e">
            <v>#N/A</v>
          </cell>
          <cell r="AD524">
            <v>89.89</v>
          </cell>
          <cell r="AE524">
            <v>390.81</v>
          </cell>
          <cell r="AF524">
            <v>390.81</v>
          </cell>
          <cell r="AG524">
            <v>0.23</v>
          </cell>
          <cell r="AH524">
            <v>480.7</v>
          </cell>
        </row>
        <row r="525">
          <cell r="F525" t="str">
            <v>BDAA351143</v>
          </cell>
          <cell r="G525" t="str">
            <v>PŁYTKI  TC PLATE 12 DOŁKOWE</v>
          </cell>
          <cell r="H525" t="str">
            <v>✔</v>
          </cell>
          <cell r="I525" t="str">
            <v>🔆</v>
          </cell>
          <cell r="J525" t="str">
            <v/>
          </cell>
          <cell r="K525" t="str">
            <v>13</v>
          </cell>
          <cell r="L525" t="str">
            <v>✔</v>
          </cell>
          <cell r="M525" t="str">
            <v>-</v>
          </cell>
          <cell r="N525">
            <v>1</v>
          </cell>
          <cell r="O525" t="str">
            <v>CS</v>
          </cell>
          <cell r="P525" t="str">
            <v>50 items</v>
          </cell>
          <cell r="Q525">
            <v>1</v>
          </cell>
          <cell r="R525">
            <v>356.58</v>
          </cell>
          <cell r="S525">
            <v>0</v>
          </cell>
          <cell r="T525" t="str">
            <v/>
          </cell>
          <cell r="U525">
            <v>356.58</v>
          </cell>
          <cell r="V525">
            <v>0.28489999999999999</v>
          </cell>
          <cell r="W525">
            <v>498.64</v>
          </cell>
          <cell r="X525" t="str">
            <v>ZTEN</v>
          </cell>
          <cell r="Y525" t="str">
            <v>4100</v>
          </cell>
          <cell r="Z525" t="str">
            <v>BDAA</v>
          </cell>
          <cell r="AA525">
            <v>0.23</v>
          </cell>
          <cell r="AB525" t="e">
            <v>#N/A</v>
          </cell>
          <cell r="AC525" t="e">
            <v>#N/A</v>
          </cell>
          <cell r="AD525">
            <v>106.51</v>
          </cell>
          <cell r="AE525">
            <v>463.09</v>
          </cell>
          <cell r="AF525">
            <v>463.09</v>
          </cell>
          <cell r="AG525">
            <v>0.23</v>
          </cell>
          <cell r="AH525">
            <v>569.6</v>
          </cell>
        </row>
        <row r="526">
          <cell r="F526" t="str">
            <v>BDAA353046</v>
          </cell>
          <cell r="G526" t="str">
            <v>PŁYTKI DO HODOWLI 6 STUDZIENEK PAK POJ</v>
          </cell>
          <cell r="H526" t="str">
            <v>✔</v>
          </cell>
          <cell r="I526" t="str">
            <v>🔆</v>
          </cell>
          <cell r="J526" t="str">
            <v/>
          </cell>
          <cell r="K526" t="str">
            <v>-4</v>
          </cell>
          <cell r="L526" t="str">
            <v>✔</v>
          </cell>
          <cell r="M526" t="str">
            <v>-</v>
          </cell>
          <cell r="N526">
            <v>1</v>
          </cell>
          <cell r="O526" t="str">
            <v>CS</v>
          </cell>
          <cell r="P526" t="str">
            <v>50 items</v>
          </cell>
          <cell r="Q526">
            <v>1</v>
          </cell>
          <cell r="R526">
            <v>235.22</v>
          </cell>
          <cell r="S526">
            <v>0</v>
          </cell>
          <cell r="T526" t="str">
            <v/>
          </cell>
          <cell r="U526">
            <v>235.22</v>
          </cell>
          <cell r="V526">
            <v>0.29020000000000001</v>
          </cell>
          <cell r="W526">
            <v>331.41</v>
          </cell>
          <cell r="X526" t="str">
            <v>ZTEN</v>
          </cell>
          <cell r="Y526" t="str">
            <v>4100</v>
          </cell>
          <cell r="Z526" t="str">
            <v>BDAA</v>
          </cell>
          <cell r="AA526">
            <v>0.23</v>
          </cell>
          <cell r="AB526" t="e">
            <v>#N/A</v>
          </cell>
          <cell r="AC526" t="e">
            <v>#N/A</v>
          </cell>
          <cell r="AD526">
            <v>70.260000000000005</v>
          </cell>
          <cell r="AE526">
            <v>305.48</v>
          </cell>
          <cell r="AF526">
            <v>305.48</v>
          </cell>
          <cell r="AG526">
            <v>0.23</v>
          </cell>
          <cell r="AH526">
            <v>375.74</v>
          </cell>
        </row>
        <row r="527">
          <cell r="F527" t="str">
            <v>BDAA353109</v>
          </cell>
          <cell r="G527" t="str">
            <v>KOLBA TC 25CM2,70ML,SKOŚ SZYJA,KOR Z ODP</v>
          </cell>
          <cell r="H527" t="str">
            <v>✔</v>
          </cell>
          <cell r="I527" t="str">
            <v>🔆</v>
          </cell>
          <cell r="J527" t="str">
            <v/>
          </cell>
          <cell r="K527" t="str">
            <v>52</v>
          </cell>
          <cell r="L527" t="str">
            <v>✔</v>
          </cell>
          <cell r="M527" t="str">
            <v>-</v>
          </cell>
          <cell r="N527">
            <v>1</v>
          </cell>
          <cell r="O527" t="str">
            <v>CS</v>
          </cell>
          <cell r="P527" t="str">
            <v>100 items</v>
          </cell>
          <cell r="Q527">
            <v>1</v>
          </cell>
          <cell r="R527">
            <v>233.57</v>
          </cell>
          <cell r="S527">
            <v>0</v>
          </cell>
          <cell r="T527" t="str">
            <v/>
          </cell>
          <cell r="U527">
            <v>233.57</v>
          </cell>
          <cell r="V527">
            <v>0.29049999999999998</v>
          </cell>
          <cell r="W527">
            <v>329.21</v>
          </cell>
          <cell r="X527" t="str">
            <v>ZTEN</v>
          </cell>
          <cell r="Y527" t="str">
            <v>4100</v>
          </cell>
          <cell r="Z527" t="str">
            <v>BDAA</v>
          </cell>
          <cell r="AA527">
            <v>0.23</v>
          </cell>
          <cell r="AB527" t="e">
            <v>#N/A</v>
          </cell>
          <cell r="AC527" t="e">
            <v>#N/A</v>
          </cell>
          <cell r="AD527">
            <v>69.77</v>
          </cell>
          <cell r="AE527">
            <v>303.33999999999997</v>
          </cell>
          <cell r="AF527">
            <v>303.33999999999997</v>
          </cell>
          <cell r="AG527">
            <v>0.23</v>
          </cell>
          <cell r="AH527">
            <v>373.11</v>
          </cell>
        </row>
        <row r="528">
          <cell r="F528" t="str">
            <v>BDAA353136</v>
          </cell>
          <cell r="G528" t="str">
            <v>KOLBA TC 75CM2,250ML,SKOŚ SZYJA,KOREK</v>
          </cell>
          <cell r="H528" t="str">
            <v>✔</v>
          </cell>
          <cell r="I528" t="str">
            <v>🔆</v>
          </cell>
          <cell r="J528" t="str">
            <v/>
          </cell>
          <cell r="K528" t="str">
            <v>8</v>
          </cell>
          <cell r="L528" t="str">
            <v>✔</v>
          </cell>
          <cell r="M528" t="str">
            <v>-</v>
          </cell>
          <cell r="N528">
            <v>1</v>
          </cell>
          <cell r="O528" t="str">
            <v>CS</v>
          </cell>
          <cell r="P528" t="str">
            <v>60 items</v>
          </cell>
          <cell r="Q528">
            <v>1</v>
          </cell>
          <cell r="R528">
            <v>256.88</v>
          </cell>
          <cell r="S528">
            <v>0</v>
          </cell>
          <cell r="T528" t="str">
            <v/>
          </cell>
          <cell r="U528">
            <v>256.88</v>
          </cell>
          <cell r="V528">
            <v>0.28489999999999999</v>
          </cell>
          <cell r="W528">
            <v>359.24</v>
          </cell>
          <cell r="X528" t="str">
            <v>ZTEN</v>
          </cell>
          <cell r="Y528" t="str">
            <v>4100</v>
          </cell>
          <cell r="Z528" t="str">
            <v>BDAA</v>
          </cell>
          <cell r="AA528">
            <v>0.23</v>
          </cell>
          <cell r="AB528" t="e">
            <v>#N/A</v>
          </cell>
          <cell r="AC528" t="e">
            <v>#N/A</v>
          </cell>
          <cell r="AD528">
            <v>76.73</v>
          </cell>
          <cell r="AE528">
            <v>333.61</v>
          </cell>
          <cell r="AF528">
            <v>333.61</v>
          </cell>
          <cell r="AG528">
            <v>0.23</v>
          </cell>
          <cell r="AH528">
            <v>410.34</v>
          </cell>
        </row>
        <row r="529">
          <cell r="F529" t="str">
            <v>BRND732102</v>
          </cell>
          <cell r="G529" t="str">
            <v>KOŃCÓWKI DO PIPET 0.1-20µL PP</v>
          </cell>
          <cell r="H529" t="str">
            <v>✔</v>
          </cell>
          <cell r="I529" t="str">
            <v>🔆</v>
          </cell>
          <cell r="J529" t="str">
            <v/>
          </cell>
          <cell r="K529" t="str">
            <v>20</v>
          </cell>
          <cell r="L529" t="str">
            <v>✔</v>
          </cell>
          <cell r="M529" t="str">
            <v>-</v>
          </cell>
          <cell r="N529">
            <v>1</v>
          </cell>
          <cell r="O529" t="str">
            <v>EA</v>
          </cell>
          <cell r="P529" t="str">
            <v>960 items</v>
          </cell>
          <cell r="Q529">
            <v>1</v>
          </cell>
          <cell r="R529">
            <v>146.38</v>
          </cell>
          <cell r="S529">
            <v>0</v>
          </cell>
          <cell r="T529" t="str">
            <v/>
          </cell>
          <cell r="U529">
            <v>146.38</v>
          </cell>
          <cell r="V529">
            <v>0.33650000000000002</v>
          </cell>
          <cell r="W529">
            <v>220.63</v>
          </cell>
          <cell r="X529" t="str">
            <v>ZTEN</v>
          </cell>
          <cell r="Y529" t="str">
            <v>4900</v>
          </cell>
          <cell r="Z529" t="str">
            <v>BRND</v>
          </cell>
          <cell r="AA529">
            <v>0.2</v>
          </cell>
          <cell r="AB529" t="e">
            <v>#N/A</v>
          </cell>
          <cell r="AC529" t="e">
            <v>#N/A</v>
          </cell>
          <cell r="AD529">
            <v>36.6</v>
          </cell>
          <cell r="AE529">
            <v>182.98</v>
          </cell>
          <cell r="AF529">
            <v>182.98</v>
          </cell>
          <cell r="AG529">
            <v>0.23</v>
          </cell>
          <cell r="AH529">
            <v>225.07</v>
          </cell>
        </row>
        <row r="530">
          <cell r="F530" t="str">
            <v>ICNA116540600</v>
          </cell>
          <cell r="G530" t="str">
            <v>FASTDNA™ SPIN KIT</v>
          </cell>
          <cell r="H530" t="str">
            <v>✔</v>
          </cell>
          <cell r="I530" t="str">
            <v/>
          </cell>
          <cell r="J530" t="str">
            <v/>
          </cell>
          <cell r="K530" t="str">
            <v>2</v>
          </cell>
          <cell r="L530" t="str">
            <v>✔</v>
          </cell>
          <cell r="M530" t="str">
            <v>-</v>
          </cell>
          <cell r="N530">
            <v>1</v>
          </cell>
          <cell r="O530" t="str">
            <v>EA</v>
          </cell>
          <cell r="P530" t="str">
            <v>1 KIT</v>
          </cell>
          <cell r="Q530">
            <v>1</v>
          </cell>
          <cell r="R530">
            <v>1505.9</v>
          </cell>
          <cell r="S530">
            <v>0</v>
          </cell>
          <cell r="T530" t="str">
            <v/>
          </cell>
          <cell r="U530">
            <v>1505.9</v>
          </cell>
          <cell r="V530">
            <v>0.41349999999999998</v>
          </cell>
          <cell r="W530">
            <v>2567.7800000000002</v>
          </cell>
          <cell r="X530" t="str">
            <v>ZTEN</v>
          </cell>
          <cell r="Y530" t="str">
            <v>4100</v>
          </cell>
          <cell r="Z530" t="str">
            <v>ICNA</v>
          </cell>
          <cell r="AA530">
            <v>0.44350000000000001</v>
          </cell>
          <cell r="AB530" t="e">
            <v>#N/A</v>
          </cell>
          <cell r="AC530" t="e">
            <v>#N/A</v>
          </cell>
          <cell r="AD530">
            <v>1200.1199999999999</v>
          </cell>
          <cell r="AE530">
            <v>2706.02</v>
          </cell>
          <cell r="AF530">
            <v>2706.02</v>
          </cell>
          <cell r="AG530">
            <v>0.23</v>
          </cell>
          <cell r="AH530">
            <v>3328.4</v>
          </cell>
        </row>
        <row r="531">
          <cell r="F531" t="str">
            <v>ICNA116570200</v>
          </cell>
          <cell r="G531" t="str">
            <v>FASTDNA™ SPIN KIT FOR FECES</v>
          </cell>
          <cell r="H531" t="str">
            <v>✔</v>
          </cell>
          <cell r="I531" t="str">
            <v/>
          </cell>
          <cell r="J531" t="str">
            <v/>
          </cell>
          <cell r="K531" t="str">
            <v>0</v>
          </cell>
          <cell r="L531" t="str">
            <v>✔</v>
          </cell>
          <cell r="M531" t="str">
            <v>-</v>
          </cell>
          <cell r="N531">
            <v>1</v>
          </cell>
          <cell r="O531" t="str">
            <v>EA</v>
          </cell>
          <cell r="P531" t="str">
            <v>1 KIT</v>
          </cell>
          <cell r="Q531">
            <v>1</v>
          </cell>
          <cell r="R531">
            <v>1327.7</v>
          </cell>
          <cell r="S531">
            <v>0</v>
          </cell>
          <cell r="T531" t="str">
            <v/>
          </cell>
          <cell r="U531">
            <v>1327.7</v>
          </cell>
          <cell r="V531">
            <v>0.41339999999999999</v>
          </cell>
          <cell r="W531">
            <v>2263.54</v>
          </cell>
          <cell r="X531" t="str">
            <v>ZTEN</v>
          </cell>
          <cell r="Y531" t="str">
            <v>4100</v>
          </cell>
          <cell r="Z531" t="str">
            <v>ICNA</v>
          </cell>
          <cell r="AA531">
            <v>0.44340000000000002</v>
          </cell>
          <cell r="AB531" t="e">
            <v>#N/A</v>
          </cell>
          <cell r="AC531" t="e">
            <v>#N/A</v>
          </cell>
          <cell r="AD531">
            <v>1057.68</v>
          </cell>
          <cell r="AE531">
            <v>2385.38</v>
          </cell>
          <cell r="AF531">
            <v>2385.38</v>
          </cell>
          <cell r="AG531">
            <v>0.23</v>
          </cell>
          <cell r="AH531">
            <v>2934.02</v>
          </cell>
        </row>
        <row r="532">
          <cell r="F532" t="str">
            <v>ICNA116910050</v>
          </cell>
          <cell r="G532" t="str">
            <v>LYSING MATRIX A 2 ML TUBE</v>
          </cell>
          <cell r="H532" t="str">
            <v>✔</v>
          </cell>
          <cell r="I532" t="str">
            <v/>
          </cell>
          <cell r="J532" t="str">
            <v/>
          </cell>
          <cell r="K532" t="str">
            <v>0</v>
          </cell>
          <cell r="L532" t="str">
            <v>✔</v>
          </cell>
          <cell r="M532" t="str">
            <v>-</v>
          </cell>
          <cell r="N532">
            <v>1</v>
          </cell>
          <cell r="O532" t="str">
            <v>EA</v>
          </cell>
          <cell r="P532" t="str">
            <v>50 items</v>
          </cell>
          <cell r="Q532">
            <v>1</v>
          </cell>
          <cell r="R532">
            <v>667.64</v>
          </cell>
          <cell r="S532">
            <v>0</v>
          </cell>
          <cell r="T532" t="str">
            <v/>
          </cell>
          <cell r="U532">
            <v>667.64</v>
          </cell>
          <cell r="V532">
            <v>0.41499999999999998</v>
          </cell>
          <cell r="W532">
            <v>1141.3499999999999</v>
          </cell>
          <cell r="X532" t="str">
            <v>ZTEN</v>
          </cell>
          <cell r="Y532" t="str">
            <v>2501</v>
          </cell>
          <cell r="Z532" t="str">
            <v>ICNA</v>
          </cell>
          <cell r="AA532">
            <v>0.44500000000000001</v>
          </cell>
          <cell r="AB532" t="e">
            <v>#N/A</v>
          </cell>
          <cell r="AC532" t="e">
            <v>#N/A</v>
          </cell>
          <cell r="AD532">
            <v>535.30999999999995</v>
          </cell>
          <cell r="AE532">
            <v>1202.95</v>
          </cell>
          <cell r="AF532">
            <v>1202.95</v>
          </cell>
          <cell r="AG532">
            <v>0.23</v>
          </cell>
          <cell r="AH532">
            <v>1479.63</v>
          </cell>
        </row>
        <row r="533">
          <cell r="F533" t="str">
            <v>ICNA116911050</v>
          </cell>
          <cell r="G533" t="str">
            <v>LYSING MATRIX B 2 ML TUBE</v>
          </cell>
          <cell r="H533" t="str">
            <v>✔</v>
          </cell>
          <cell r="I533" t="str">
            <v>🔆</v>
          </cell>
          <cell r="J533" t="str">
            <v/>
          </cell>
          <cell r="K533" t="str">
            <v>0</v>
          </cell>
          <cell r="L533" t="str">
            <v>✔</v>
          </cell>
          <cell r="M533" t="str">
            <v>-</v>
          </cell>
          <cell r="N533">
            <v>1</v>
          </cell>
          <cell r="O533" t="str">
            <v>EA</v>
          </cell>
          <cell r="P533" t="str">
            <v>50 items</v>
          </cell>
          <cell r="Q533">
            <v>1</v>
          </cell>
          <cell r="R533">
            <v>667.64</v>
          </cell>
          <cell r="S533">
            <v>0</v>
          </cell>
          <cell r="T533" t="str">
            <v/>
          </cell>
          <cell r="U533">
            <v>667.64</v>
          </cell>
          <cell r="V533">
            <v>0.41499999999999998</v>
          </cell>
          <cell r="W533">
            <v>1141.3499999999999</v>
          </cell>
          <cell r="X533" t="str">
            <v>ZTEN</v>
          </cell>
          <cell r="Y533" t="str">
            <v>2501</v>
          </cell>
          <cell r="Z533" t="str">
            <v>ICNA</v>
          </cell>
          <cell r="AA533">
            <v>0.44500000000000001</v>
          </cell>
          <cell r="AB533" t="e">
            <v>#N/A</v>
          </cell>
          <cell r="AC533" t="e">
            <v>#N/A</v>
          </cell>
          <cell r="AD533">
            <v>535.30999999999995</v>
          </cell>
          <cell r="AE533">
            <v>1202.95</v>
          </cell>
          <cell r="AF533">
            <v>1202.95</v>
          </cell>
          <cell r="AG533">
            <v>0.23</v>
          </cell>
          <cell r="AH533">
            <v>1479.63</v>
          </cell>
        </row>
        <row r="534">
          <cell r="F534" t="str">
            <v>HYCLSH30259.01</v>
          </cell>
          <cell r="G534" t="str">
            <v>IMDM W/O L-GLUTAMINE</v>
          </cell>
          <cell r="H534" t="str">
            <v>✔</v>
          </cell>
          <cell r="I534" t="str">
            <v>🔆</v>
          </cell>
          <cell r="J534" t="str">
            <v/>
          </cell>
          <cell r="K534" t="str">
            <v>0</v>
          </cell>
          <cell r="L534" t="str">
            <v>✔</v>
          </cell>
          <cell r="M534" t="str">
            <v>-</v>
          </cell>
          <cell r="N534">
            <v>1</v>
          </cell>
          <cell r="O534" t="str">
            <v>EA</v>
          </cell>
          <cell r="P534" t="str">
            <v>500 mL</v>
          </cell>
          <cell r="Q534">
            <v>1</v>
          </cell>
          <cell r="R534">
            <v>27.09</v>
          </cell>
          <cell r="S534">
            <v>0</v>
          </cell>
          <cell r="T534" t="str">
            <v/>
          </cell>
          <cell r="U534">
            <v>27.09</v>
          </cell>
          <cell r="V534">
            <v>0.8548</v>
          </cell>
          <cell r="W534">
            <v>186.61</v>
          </cell>
          <cell r="X534" t="str">
            <v>ZTEN</v>
          </cell>
          <cell r="Y534" t="str">
            <v>2501</v>
          </cell>
          <cell r="Z534" t="str">
            <v>HYCL</v>
          </cell>
          <cell r="AA534">
            <v>0.8</v>
          </cell>
          <cell r="AB534" t="e">
            <v>#N/A</v>
          </cell>
          <cell r="AC534" t="e">
            <v>#N/A</v>
          </cell>
          <cell r="AD534">
            <v>108.36</v>
          </cell>
          <cell r="AE534">
            <v>135.44999999999999</v>
          </cell>
          <cell r="AF534">
            <v>135.44999999999999</v>
          </cell>
          <cell r="AG534">
            <v>0.23</v>
          </cell>
          <cell r="AH534">
            <v>166.6</v>
          </cell>
        </row>
        <row r="535">
          <cell r="F535" t="str">
            <v>ICNA116912050</v>
          </cell>
          <cell r="G535" t="str">
            <v>LYSING MATRIX C 2 ML TUBE</v>
          </cell>
          <cell r="H535" t="str">
            <v>✔</v>
          </cell>
          <cell r="I535" t="str">
            <v/>
          </cell>
          <cell r="J535" t="str">
            <v/>
          </cell>
          <cell r="K535" t="str">
            <v>0</v>
          </cell>
          <cell r="L535" t="str">
            <v>✔</v>
          </cell>
          <cell r="M535" t="str">
            <v>-</v>
          </cell>
          <cell r="N535">
            <v>1</v>
          </cell>
          <cell r="O535" t="str">
            <v>EA</v>
          </cell>
          <cell r="P535" t="str">
            <v>50 items</v>
          </cell>
          <cell r="Q535">
            <v>1</v>
          </cell>
          <cell r="R535">
            <v>667.64</v>
          </cell>
          <cell r="S535">
            <v>0</v>
          </cell>
          <cell r="T535" t="str">
            <v/>
          </cell>
          <cell r="U535">
            <v>667.64</v>
          </cell>
          <cell r="V535">
            <v>0.37230000000000002</v>
          </cell>
          <cell r="W535">
            <v>1063.55</v>
          </cell>
          <cell r="X535" t="str">
            <v>ZTEN</v>
          </cell>
          <cell r="Y535" t="str">
            <v>2501</v>
          </cell>
          <cell r="Z535" t="str">
            <v>ICNA</v>
          </cell>
          <cell r="AA535">
            <v>0.40229999999999999</v>
          </cell>
          <cell r="AB535" t="e">
            <v>#N/A</v>
          </cell>
          <cell r="AC535" t="e">
            <v>#N/A</v>
          </cell>
          <cell r="AD535">
            <v>449.38</v>
          </cell>
          <cell r="AE535">
            <v>1117.02</v>
          </cell>
          <cell r="AF535">
            <v>1117.02</v>
          </cell>
          <cell r="AG535">
            <v>0.23</v>
          </cell>
          <cell r="AH535">
            <v>1373.93</v>
          </cell>
        </row>
        <row r="536">
          <cell r="F536" t="str">
            <v>ICNA116913050</v>
          </cell>
          <cell r="G536" t="str">
            <v>LYSING MATRIX D 2 ML TUBE</v>
          </cell>
          <cell r="H536" t="str">
            <v>✔</v>
          </cell>
          <cell r="I536" t="str">
            <v>🔆</v>
          </cell>
          <cell r="J536" t="str">
            <v/>
          </cell>
          <cell r="K536" t="str">
            <v>0</v>
          </cell>
          <cell r="L536" t="str">
            <v>✔</v>
          </cell>
          <cell r="M536" t="str">
            <v>-</v>
          </cell>
          <cell r="N536">
            <v>1</v>
          </cell>
          <cell r="O536" t="str">
            <v>EA</v>
          </cell>
          <cell r="P536" t="str">
            <v>50 items</v>
          </cell>
          <cell r="Q536">
            <v>1</v>
          </cell>
          <cell r="R536">
            <v>667.64</v>
          </cell>
          <cell r="S536">
            <v>0</v>
          </cell>
          <cell r="T536" t="str">
            <v/>
          </cell>
          <cell r="U536">
            <v>667.64</v>
          </cell>
          <cell r="V536">
            <v>0.37230000000000002</v>
          </cell>
          <cell r="W536">
            <v>1063.55</v>
          </cell>
          <cell r="X536" t="str">
            <v>ZTEN</v>
          </cell>
          <cell r="Y536" t="str">
            <v>2501</v>
          </cell>
          <cell r="Z536" t="str">
            <v>ICNA</v>
          </cell>
          <cell r="AA536">
            <v>0.40229999999999999</v>
          </cell>
          <cell r="AB536" t="e">
            <v>#N/A</v>
          </cell>
          <cell r="AC536" t="e">
            <v>#N/A</v>
          </cell>
          <cell r="AD536">
            <v>449.38</v>
          </cell>
          <cell r="AE536">
            <v>1117.02</v>
          </cell>
          <cell r="AF536">
            <v>1117.02</v>
          </cell>
          <cell r="AG536">
            <v>0.23</v>
          </cell>
          <cell r="AH536">
            <v>1373.93</v>
          </cell>
        </row>
        <row r="537">
          <cell r="F537" t="str">
            <v>ICNA116914050</v>
          </cell>
          <cell r="G537" t="str">
            <v>LYSING MATRIX E 2 ML TUBE</v>
          </cell>
          <cell r="H537" t="str">
            <v>✔</v>
          </cell>
          <cell r="I537" t="str">
            <v>🔆</v>
          </cell>
          <cell r="J537" t="str">
            <v/>
          </cell>
          <cell r="K537" t="str">
            <v>0</v>
          </cell>
          <cell r="L537" t="str">
            <v>✔</v>
          </cell>
          <cell r="M537" t="str">
            <v>-</v>
          </cell>
          <cell r="N537">
            <v>1</v>
          </cell>
          <cell r="O537" t="str">
            <v>EA</v>
          </cell>
          <cell r="P537" t="str">
            <v>50 items</v>
          </cell>
          <cell r="Q537">
            <v>1</v>
          </cell>
          <cell r="R537">
            <v>667.64</v>
          </cell>
          <cell r="S537">
            <v>0</v>
          </cell>
          <cell r="T537" t="str">
            <v/>
          </cell>
          <cell r="U537">
            <v>667.64</v>
          </cell>
          <cell r="V537">
            <v>0.37230000000000002</v>
          </cell>
          <cell r="W537">
            <v>1063.55</v>
          </cell>
          <cell r="X537" t="str">
            <v>ZTEN</v>
          </cell>
          <cell r="Y537" t="str">
            <v>2501</v>
          </cell>
          <cell r="Z537" t="str">
            <v>ICNA</v>
          </cell>
          <cell r="AA537">
            <v>0.40229999999999999</v>
          </cell>
          <cell r="AB537" t="e">
            <v>#N/A</v>
          </cell>
          <cell r="AC537" t="e">
            <v>#N/A</v>
          </cell>
          <cell r="AD537">
            <v>449.38</v>
          </cell>
          <cell r="AE537">
            <v>1117.02</v>
          </cell>
          <cell r="AF537">
            <v>1117.02</v>
          </cell>
          <cell r="AG537">
            <v>0.23</v>
          </cell>
          <cell r="AH537">
            <v>1373.93</v>
          </cell>
        </row>
        <row r="538">
          <cell r="F538" t="str">
            <v>NUNC236108</v>
          </cell>
          <cell r="G538" t="str">
            <v>MIKROPŁYTKI 96 DOŁKOWE PŁASKIE BIAŁE</v>
          </cell>
          <cell r="H538" t="str">
            <v>✔</v>
          </cell>
          <cell r="I538" t="str">
            <v>🔆</v>
          </cell>
          <cell r="J538" t="str">
            <v/>
          </cell>
          <cell r="K538" t="str">
            <v>7</v>
          </cell>
          <cell r="L538" t="str">
            <v>✔</v>
          </cell>
          <cell r="M538" t="str">
            <v>-</v>
          </cell>
          <cell r="N538">
            <v>1</v>
          </cell>
          <cell r="O538" t="str">
            <v>CS</v>
          </cell>
          <cell r="P538" t="str">
            <v>180 items</v>
          </cell>
          <cell r="Q538">
            <v>1</v>
          </cell>
          <cell r="R538">
            <v>1097.31</v>
          </cell>
          <cell r="S538">
            <v>0</v>
          </cell>
          <cell r="T538" t="str">
            <v/>
          </cell>
          <cell r="U538">
            <v>1097.31</v>
          </cell>
          <cell r="V538">
            <v>0.30409999999999998</v>
          </cell>
          <cell r="W538">
            <v>1576.83</v>
          </cell>
          <cell r="X538" t="str">
            <v>ZTEN</v>
          </cell>
          <cell r="Y538" t="str">
            <v>4900</v>
          </cell>
          <cell r="Z538" t="str">
            <v>NUNC</v>
          </cell>
          <cell r="AA538">
            <v>0.30409999999999998</v>
          </cell>
          <cell r="AB538" t="e">
            <v>#N/A</v>
          </cell>
          <cell r="AC538" t="e">
            <v>#N/A</v>
          </cell>
          <cell r="AD538">
            <v>479.51</v>
          </cell>
          <cell r="AE538">
            <v>1576.82</v>
          </cell>
          <cell r="AF538">
            <v>1576.82</v>
          </cell>
          <cell r="AG538">
            <v>0.23</v>
          </cell>
          <cell r="AH538">
            <v>1939.49</v>
          </cell>
        </row>
        <row r="539">
          <cell r="F539" t="str">
            <v>NUNC237108</v>
          </cell>
          <cell r="G539" t="str">
            <v>MIKROPŁYTAK 96 DOŁKOWA CZARNA PŁASKA</v>
          </cell>
          <cell r="H539" t="str">
            <v>✔</v>
          </cell>
          <cell r="I539" t="str">
            <v>🔆</v>
          </cell>
          <cell r="J539" t="str">
            <v/>
          </cell>
          <cell r="K539" t="str">
            <v>13</v>
          </cell>
          <cell r="L539" t="str">
            <v>✔</v>
          </cell>
          <cell r="M539" t="str">
            <v>-</v>
          </cell>
          <cell r="N539">
            <v>1</v>
          </cell>
          <cell r="O539" t="str">
            <v>CS</v>
          </cell>
          <cell r="P539" t="str">
            <v>180 items</v>
          </cell>
          <cell r="Q539">
            <v>1</v>
          </cell>
          <cell r="R539">
            <v>1152.31</v>
          </cell>
          <cell r="S539">
            <v>0</v>
          </cell>
          <cell r="T539" t="str">
            <v/>
          </cell>
          <cell r="U539">
            <v>1152.31</v>
          </cell>
          <cell r="V539">
            <v>0.255</v>
          </cell>
          <cell r="W539">
            <v>1546.64</v>
          </cell>
          <cell r="X539" t="str">
            <v>ZTEN</v>
          </cell>
          <cell r="Y539" t="str">
            <v>4900</v>
          </cell>
          <cell r="Z539" t="str">
            <v>NUNC</v>
          </cell>
          <cell r="AA539">
            <v>0.28499999999999998</v>
          </cell>
          <cell r="AB539" t="e">
            <v>#N/A</v>
          </cell>
          <cell r="AC539" t="e">
            <v>#N/A</v>
          </cell>
          <cell r="AD539">
            <v>459.31</v>
          </cell>
          <cell r="AE539">
            <v>1611.62</v>
          </cell>
          <cell r="AF539">
            <v>1611.62</v>
          </cell>
          <cell r="AG539">
            <v>0.23</v>
          </cell>
          <cell r="AH539">
            <v>1982.29</v>
          </cell>
        </row>
        <row r="540">
          <cell r="F540" t="str">
            <v>PIER17916</v>
          </cell>
          <cell r="G540" t="str">
            <v>PROTEINASE K</v>
          </cell>
          <cell r="H540" t="str">
            <v>✔</v>
          </cell>
          <cell r="I540" t="str">
            <v>🔆</v>
          </cell>
          <cell r="J540" t="str">
            <v/>
          </cell>
          <cell r="K540" t="str">
            <v>0</v>
          </cell>
          <cell r="L540" t="str">
            <v>✔</v>
          </cell>
          <cell r="M540" t="str">
            <v>-</v>
          </cell>
          <cell r="N540">
            <v>1</v>
          </cell>
          <cell r="O540" t="str">
            <v>EA</v>
          </cell>
          <cell r="P540" t="str">
            <v>100 mg</v>
          </cell>
          <cell r="Q540">
            <v>1</v>
          </cell>
          <cell r="R540">
            <v>634.37</v>
          </cell>
          <cell r="S540">
            <v>0</v>
          </cell>
          <cell r="T540" t="str">
            <v/>
          </cell>
          <cell r="U540">
            <v>634.37</v>
          </cell>
          <cell r="V540">
            <v>0.41489999999999999</v>
          </cell>
          <cell r="W540">
            <v>1084.23</v>
          </cell>
          <cell r="X540" t="str">
            <v>ZTEN</v>
          </cell>
          <cell r="Y540" t="str">
            <v>4100</v>
          </cell>
          <cell r="Z540" t="str">
            <v>PIER</v>
          </cell>
          <cell r="AA540">
            <v>0.3</v>
          </cell>
          <cell r="AB540" t="e">
            <v>#N/A</v>
          </cell>
          <cell r="AC540" t="e">
            <v>#N/A</v>
          </cell>
          <cell r="AD540">
            <v>271.87</v>
          </cell>
          <cell r="AE540">
            <v>906.24</v>
          </cell>
          <cell r="AF540">
            <v>906.24</v>
          </cell>
          <cell r="AG540">
            <v>0.23</v>
          </cell>
          <cell r="AH540">
            <v>1114.68</v>
          </cell>
        </row>
        <row r="541">
          <cell r="F541" t="str">
            <v>PALL4638</v>
          </cell>
          <cell r="G541" t="str">
            <v>FILTR NABUTELKOWY VACUCAP 60PF.8/.2UM 6</v>
          </cell>
          <cell r="H541" t="str">
            <v>✔</v>
          </cell>
          <cell r="I541" t="str">
            <v/>
          </cell>
          <cell r="J541" t="str">
            <v/>
          </cell>
          <cell r="K541" t="str">
            <v>6</v>
          </cell>
          <cell r="L541" t="str">
            <v>✔</v>
          </cell>
          <cell r="M541" t="str">
            <v>-</v>
          </cell>
          <cell r="N541">
            <v>1</v>
          </cell>
          <cell r="O541" t="str">
            <v>EA</v>
          </cell>
          <cell r="P541" t="str">
            <v>10 items</v>
          </cell>
          <cell r="Q541">
            <v>1</v>
          </cell>
          <cell r="R541">
            <v>400.29</v>
          </cell>
          <cell r="S541">
            <v>0</v>
          </cell>
          <cell r="T541" t="str">
            <v/>
          </cell>
          <cell r="U541">
            <v>400.29</v>
          </cell>
          <cell r="V541">
            <v>0.4501</v>
          </cell>
          <cell r="W541">
            <v>727.98</v>
          </cell>
          <cell r="X541" t="str">
            <v>ZTEN</v>
          </cell>
          <cell r="Y541" t="str">
            <v>4100</v>
          </cell>
          <cell r="Z541" t="str">
            <v>PALL</v>
          </cell>
          <cell r="AA541">
            <v>0.48010000000000003</v>
          </cell>
          <cell r="AB541" t="e">
            <v>#N/A</v>
          </cell>
          <cell r="AC541" t="e">
            <v>#N/A</v>
          </cell>
          <cell r="AD541">
            <v>369.65</v>
          </cell>
          <cell r="AE541">
            <v>769.94</v>
          </cell>
          <cell r="AF541">
            <v>769.94</v>
          </cell>
          <cell r="AG541">
            <v>0.23</v>
          </cell>
          <cell r="AH541">
            <v>947.03</v>
          </cell>
        </row>
        <row r="542">
          <cell r="F542" t="str">
            <v>PALL4634</v>
          </cell>
          <cell r="G542" t="str">
            <v>FILTR NABUTELKOWY VACUCAP 60,0.45UM 60M</v>
          </cell>
          <cell r="H542" t="str">
            <v>✔</v>
          </cell>
          <cell r="I542" t="str">
            <v/>
          </cell>
          <cell r="J542" t="str">
            <v/>
          </cell>
          <cell r="K542" t="str">
            <v>0</v>
          </cell>
          <cell r="L542" t="str">
            <v>✔</v>
          </cell>
          <cell r="M542" t="str">
            <v>-</v>
          </cell>
          <cell r="N542">
            <v>1</v>
          </cell>
          <cell r="O542" t="str">
            <v>EA</v>
          </cell>
          <cell r="P542" t="str">
            <v>10 items</v>
          </cell>
          <cell r="Q542">
            <v>1</v>
          </cell>
          <cell r="R542">
            <v>437.78</v>
          </cell>
          <cell r="S542">
            <v>0</v>
          </cell>
          <cell r="T542" t="str">
            <v/>
          </cell>
          <cell r="U542">
            <v>437.78</v>
          </cell>
          <cell r="V542">
            <v>0.43559999999999999</v>
          </cell>
          <cell r="W542">
            <v>775.71</v>
          </cell>
          <cell r="X542" t="str">
            <v>ZTEN</v>
          </cell>
          <cell r="Y542" t="str">
            <v>4100</v>
          </cell>
          <cell r="Z542" t="str">
            <v>PALL</v>
          </cell>
          <cell r="AA542">
            <v>0.46560000000000001</v>
          </cell>
          <cell r="AB542" t="e">
            <v>#N/A</v>
          </cell>
          <cell r="AC542" t="e">
            <v>#N/A</v>
          </cell>
          <cell r="AD542">
            <v>381.42</v>
          </cell>
          <cell r="AE542">
            <v>819.2</v>
          </cell>
          <cell r="AF542">
            <v>819.2</v>
          </cell>
          <cell r="AG542">
            <v>0.23</v>
          </cell>
          <cell r="AH542">
            <v>1007.62</v>
          </cell>
        </row>
        <row r="543">
          <cell r="F543" t="str">
            <v>PALL4632</v>
          </cell>
          <cell r="G543" t="str">
            <v>FILTR NABUTELKOWY VACUCAP 60 0.2UM 60MM</v>
          </cell>
          <cell r="H543" t="str">
            <v>✔</v>
          </cell>
          <cell r="I543" t="str">
            <v>🔆</v>
          </cell>
          <cell r="J543" t="str">
            <v/>
          </cell>
          <cell r="K543" t="str">
            <v>72</v>
          </cell>
          <cell r="L543" t="str">
            <v>✔</v>
          </cell>
          <cell r="M543" t="str">
            <v>-</v>
          </cell>
          <cell r="N543">
            <v>1</v>
          </cell>
          <cell r="O543" t="str">
            <v>EA</v>
          </cell>
          <cell r="P543" t="str">
            <v>10 items</v>
          </cell>
          <cell r="Q543">
            <v>1</v>
          </cell>
          <cell r="R543">
            <v>428.76</v>
          </cell>
          <cell r="S543">
            <v>0</v>
          </cell>
          <cell r="T543" t="str">
            <v/>
          </cell>
          <cell r="U543">
            <v>428.76</v>
          </cell>
          <cell r="V543">
            <v>0.43569999999999998</v>
          </cell>
          <cell r="W543">
            <v>759.75</v>
          </cell>
          <cell r="X543" t="str">
            <v>ZTEN</v>
          </cell>
          <cell r="Y543" t="str">
            <v>4100</v>
          </cell>
          <cell r="Z543" t="str">
            <v>PALL</v>
          </cell>
          <cell r="AA543">
            <v>0.42</v>
          </cell>
          <cell r="AB543" t="e">
            <v>#N/A</v>
          </cell>
          <cell r="AC543" t="e">
            <v>#N/A</v>
          </cell>
          <cell r="AD543">
            <v>310.48</v>
          </cell>
          <cell r="AE543">
            <v>739.24</v>
          </cell>
          <cell r="AF543">
            <v>739.24</v>
          </cell>
          <cell r="AG543">
            <v>0.23</v>
          </cell>
          <cell r="AH543">
            <v>909.27</v>
          </cell>
        </row>
        <row r="544">
          <cell r="F544" t="str">
            <v>PALL4628</v>
          </cell>
          <cell r="G544" t="str">
            <v>FILTR NABUTELKOWY VACUCAP 90,0.8/0,2UM 9</v>
          </cell>
          <cell r="H544" t="str">
            <v>✔</v>
          </cell>
          <cell r="I544" t="str">
            <v/>
          </cell>
          <cell r="J544" t="str">
            <v/>
          </cell>
          <cell r="K544" t="str">
            <v>41</v>
          </cell>
          <cell r="L544" t="str">
            <v>✔</v>
          </cell>
          <cell r="M544" t="str">
            <v>-</v>
          </cell>
          <cell r="N544">
            <v>1</v>
          </cell>
          <cell r="O544" t="str">
            <v>EA</v>
          </cell>
          <cell r="P544" t="str">
            <v>10 items</v>
          </cell>
          <cell r="Q544">
            <v>1</v>
          </cell>
          <cell r="R544">
            <v>507.78</v>
          </cell>
          <cell r="S544">
            <v>0</v>
          </cell>
          <cell r="T544" t="str">
            <v/>
          </cell>
          <cell r="U544">
            <v>507.78</v>
          </cell>
          <cell r="V544">
            <v>0.43430000000000002</v>
          </cell>
          <cell r="W544">
            <v>897.62</v>
          </cell>
          <cell r="X544" t="str">
            <v>ZTEN</v>
          </cell>
          <cell r="Y544" t="str">
            <v>4100</v>
          </cell>
          <cell r="Z544" t="str">
            <v>PALL</v>
          </cell>
          <cell r="AA544">
            <v>0.42</v>
          </cell>
          <cell r="AB544" t="e">
            <v>#N/A</v>
          </cell>
          <cell r="AC544" t="e">
            <v>#N/A</v>
          </cell>
          <cell r="AD544">
            <v>367.7</v>
          </cell>
          <cell r="AE544">
            <v>875.48</v>
          </cell>
          <cell r="AF544">
            <v>875.48</v>
          </cell>
          <cell r="AG544">
            <v>0.23</v>
          </cell>
          <cell r="AH544">
            <v>1076.8399999999999</v>
          </cell>
        </row>
        <row r="545">
          <cell r="F545" t="str">
            <v>CORN431751</v>
          </cell>
          <cell r="G545" t="str">
            <v>SITO KOMÓRKOWE 70µM BIAŁE STERYLNE</v>
          </cell>
          <cell r="H545" t="str">
            <v>✔</v>
          </cell>
          <cell r="I545" t="str">
            <v>🔆</v>
          </cell>
          <cell r="J545" t="str">
            <v/>
          </cell>
          <cell r="K545" t="str">
            <v>130</v>
          </cell>
          <cell r="L545" t="str">
            <v>✔</v>
          </cell>
          <cell r="M545" t="str">
            <v>-</v>
          </cell>
          <cell r="N545">
            <v>1</v>
          </cell>
          <cell r="O545" t="str">
            <v>CS</v>
          </cell>
          <cell r="P545" t="str">
            <v>50 items</v>
          </cell>
          <cell r="Q545">
            <v>1</v>
          </cell>
          <cell r="R545">
            <v>309.33</v>
          </cell>
          <cell r="S545">
            <v>0</v>
          </cell>
          <cell r="T545" t="str">
            <v/>
          </cell>
          <cell r="U545">
            <v>309.33</v>
          </cell>
          <cell r="V545">
            <v>0.28860000000000002</v>
          </cell>
          <cell r="W545">
            <v>434.79</v>
          </cell>
          <cell r="X545" t="str">
            <v>ZTEN</v>
          </cell>
          <cell r="Y545" t="str">
            <v>4900</v>
          </cell>
          <cell r="Z545" t="str">
            <v>CORN</v>
          </cell>
          <cell r="AA545">
            <v>0.31859999999999999</v>
          </cell>
          <cell r="AB545" t="e">
            <v>#N/A</v>
          </cell>
          <cell r="AC545" t="e">
            <v>#N/A</v>
          </cell>
          <cell r="AD545">
            <v>144.63</v>
          </cell>
          <cell r="AE545">
            <v>453.96</v>
          </cell>
          <cell r="AF545">
            <v>453.96</v>
          </cell>
          <cell r="AG545">
            <v>0.23</v>
          </cell>
          <cell r="AH545">
            <v>558.37</v>
          </cell>
        </row>
        <row r="546">
          <cell r="F546" t="str">
            <v>CORN9017</v>
          </cell>
          <cell r="G546" t="str">
            <v>MICROPLATE 96W EIA CL FL N-ST</v>
          </cell>
          <cell r="H546" t="str">
            <v>✔</v>
          </cell>
          <cell r="I546" t="str">
            <v>🔆</v>
          </cell>
          <cell r="J546" t="str">
            <v/>
          </cell>
          <cell r="K546" t="str">
            <v>8</v>
          </cell>
          <cell r="L546" t="str">
            <v>✔</v>
          </cell>
          <cell r="M546" t="str">
            <v>-</v>
          </cell>
          <cell r="N546">
            <v>1</v>
          </cell>
          <cell r="O546" t="str">
            <v>CS</v>
          </cell>
          <cell r="P546" t="str">
            <v>100 items</v>
          </cell>
          <cell r="Q546">
            <v>1</v>
          </cell>
          <cell r="R546">
            <v>594.88</v>
          </cell>
          <cell r="S546">
            <v>0</v>
          </cell>
          <cell r="T546" t="str">
            <v/>
          </cell>
          <cell r="U546">
            <v>594.88</v>
          </cell>
          <cell r="V546">
            <v>0.2878</v>
          </cell>
          <cell r="W546">
            <v>835.26</v>
          </cell>
          <cell r="X546" t="str">
            <v>ZTEN</v>
          </cell>
          <cell r="Y546" t="str">
            <v>4900</v>
          </cell>
          <cell r="Z546" t="str">
            <v>CORN</v>
          </cell>
          <cell r="AA546">
            <v>0.31780000000000003</v>
          </cell>
          <cell r="AB546" t="e">
            <v>#N/A</v>
          </cell>
          <cell r="AC546" t="e">
            <v>#N/A</v>
          </cell>
          <cell r="AD546">
            <v>277.12</v>
          </cell>
          <cell r="AE546">
            <v>872</v>
          </cell>
          <cell r="AF546">
            <v>872</v>
          </cell>
          <cell r="AG546">
            <v>0.23</v>
          </cell>
          <cell r="AH546">
            <v>1072.56</v>
          </cell>
        </row>
        <row r="547">
          <cell r="F547" t="str">
            <v>FERMSM0243</v>
          </cell>
          <cell r="G547" t="str">
            <v>GENERULER 100BP DNA LAD RTU 100RXN</v>
          </cell>
          <cell r="H547" t="str">
            <v>✔</v>
          </cell>
          <cell r="I547" t="str">
            <v>🔆</v>
          </cell>
          <cell r="J547" t="str">
            <v/>
          </cell>
          <cell r="K547" t="str">
            <v>0</v>
          </cell>
          <cell r="L547" t="str">
            <v>✔</v>
          </cell>
          <cell r="M547" t="str">
            <v>-</v>
          </cell>
          <cell r="N547">
            <v>1</v>
          </cell>
          <cell r="O547" t="str">
            <v>EA</v>
          </cell>
          <cell r="P547" t="str">
            <v>1 KIT</v>
          </cell>
          <cell r="Q547">
            <v>1</v>
          </cell>
          <cell r="R547">
            <v>261.08</v>
          </cell>
          <cell r="S547">
            <v>0</v>
          </cell>
          <cell r="T547" t="str">
            <v/>
          </cell>
          <cell r="U547">
            <v>261.08</v>
          </cell>
          <cell r="V547">
            <v>0.4768</v>
          </cell>
          <cell r="W547">
            <v>499.02</v>
          </cell>
          <cell r="X547" t="str">
            <v>ZTEN</v>
          </cell>
          <cell r="Y547" t="str">
            <v>4100</v>
          </cell>
          <cell r="Z547" t="str">
            <v>FERM</v>
          </cell>
          <cell r="AA547">
            <v>0.35</v>
          </cell>
          <cell r="AB547" t="e">
            <v>#N/A</v>
          </cell>
          <cell r="AC547" t="e">
            <v>#N/A</v>
          </cell>
          <cell r="AD547">
            <v>140.58000000000001</v>
          </cell>
          <cell r="AE547">
            <v>401.66</v>
          </cell>
          <cell r="AF547">
            <v>401.66</v>
          </cell>
          <cell r="AG547">
            <v>0.23</v>
          </cell>
          <cell r="AH547">
            <v>494.04</v>
          </cell>
        </row>
        <row r="548">
          <cell r="F548" t="str">
            <v>OMEGR6731-01</v>
          </cell>
          <cell r="G548" t="str">
            <v>EZNA DNA/RNA ISOLATION KIT 50 PREP</v>
          </cell>
          <cell r="H548" t="str">
            <v>✔</v>
          </cell>
          <cell r="I548" t="str">
            <v/>
          </cell>
          <cell r="J548" t="str">
            <v/>
          </cell>
          <cell r="K548" t="str">
            <v>0</v>
          </cell>
          <cell r="L548" t="str">
            <v>✔</v>
          </cell>
          <cell r="M548" t="str">
            <v>-</v>
          </cell>
          <cell r="N548">
            <v>1</v>
          </cell>
          <cell r="O548" t="str">
            <v>EA</v>
          </cell>
          <cell r="P548" t="str">
            <v>50 Tests</v>
          </cell>
          <cell r="Q548">
            <v>1</v>
          </cell>
          <cell r="R548">
            <v>1063.08</v>
          </cell>
          <cell r="S548">
            <v>0</v>
          </cell>
          <cell r="T548" t="str">
            <v/>
          </cell>
          <cell r="U548">
            <v>1063.08</v>
          </cell>
          <cell r="V548">
            <v>0.4456</v>
          </cell>
          <cell r="W548">
            <v>1917.53</v>
          </cell>
          <cell r="X548" t="str">
            <v>ZTEN</v>
          </cell>
          <cell r="Y548" t="str">
            <v>4100</v>
          </cell>
          <cell r="Z548" t="str">
            <v>OMEG</v>
          </cell>
          <cell r="AA548">
            <v>0.39</v>
          </cell>
          <cell r="AB548" t="e">
            <v>#N/A</v>
          </cell>
          <cell r="AC548" t="e">
            <v>#N/A</v>
          </cell>
          <cell r="AD548">
            <v>679.67</v>
          </cell>
          <cell r="AE548">
            <v>1742.75</v>
          </cell>
          <cell r="AF548">
            <v>1742.75</v>
          </cell>
          <cell r="AG548">
            <v>0.23</v>
          </cell>
          <cell r="AH548">
            <v>2143.58</v>
          </cell>
        </row>
        <row r="549">
          <cell r="F549" t="str">
            <v>BRND781610</v>
          </cell>
          <cell r="G549" t="str">
            <v>PŁYTKI 96-DOŁKOWE PUREGRADE PS</v>
          </cell>
          <cell r="H549" t="str">
            <v>✔</v>
          </cell>
          <cell r="I549" t="str">
            <v/>
          </cell>
          <cell r="J549" t="str">
            <v/>
          </cell>
          <cell r="K549" t="str">
            <v>0</v>
          </cell>
          <cell r="L549" t="str">
            <v>✔</v>
          </cell>
          <cell r="M549" t="str">
            <v>-</v>
          </cell>
          <cell r="N549">
            <v>1</v>
          </cell>
          <cell r="O549" t="str">
            <v>EA</v>
          </cell>
          <cell r="P549" t="str">
            <v>100 items</v>
          </cell>
          <cell r="Q549">
            <v>1</v>
          </cell>
          <cell r="R549">
            <v>1898.9</v>
          </cell>
          <cell r="S549">
            <v>0</v>
          </cell>
          <cell r="T549" t="str">
            <v/>
          </cell>
          <cell r="U549">
            <v>1898.9</v>
          </cell>
          <cell r="V549">
            <v>0.28949999999999998</v>
          </cell>
          <cell r="W549">
            <v>2672.6</v>
          </cell>
          <cell r="X549" t="str">
            <v>ZTEN</v>
          </cell>
          <cell r="Y549" t="str">
            <v>4900</v>
          </cell>
          <cell r="Z549" t="str">
            <v>BRND</v>
          </cell>
          <cell r="AA549">
            <v>0.2</v>
          </cell>
          <cell r="AB549" t="e">
            <v>#N/A</v>
          </cell>
          <cell r="AC549" t="e">
            <v>#N/A</v>
          </cell>
          <cell r="AD549">
            <v>474.73</v>
          </cell>
          <cell r="AE549">
            <v>2373.63</v>
          </cell>
          <cell r="AF549">
            <v>2373.63</v>
          </cell>
          <cell r="AG549">
            <v>0.23</v>
          </cell>
          <cell r="AH549">
            <v>2919.56</v>
          </cell>
        </row>
        <row r="550">
          <cell r="F550" t="str">
            <v>BRND781611</v>
          </cell>
          <cell r="G550" t="str">
            <v>PŁYTKI 96-DOŁKOWE PUREGRADE PS</v>
          </cell>
          <cell r="H550" t="str">
            <v>✔</v>
          </cell>
          <cell r="I550" t="str">
            <v>🔆</v>
          </cell>
          <cell r="J550" t="str">
            <v/>
          </cell>
          <cell r="K550" t="str">
            <v>0</v>
          </cell>
          <cell r="L550" t="str">
            <v>✔</v>
          </cell>
          <cell r="M550" t="str">
            <v>-</v>
          </cell>
          <cell r="N550">
            <v>1</v>
          </cell>
          <cell r="O550" t="str">
            <v>EA</v>
          </cell>
          <cell r="P550" t="str">
            <v>100 items</v>
          </cell>
          <cell r="Q550">
            <v>1</v>
          </cell>
          <cell r="R550">
            <v>1898.9</v>
          </cell>
          <cell r="S550">
            <v>0</v>
          </cell>
          <cell r="T550" t="str">
            <v/>
          </cell>
          <cell r="U550">
            <v>1898.9</v>
          </cell>
          <cell r="V550">
            <v>0.28949999999999998</v>
          </cell>
          <cell r="W550">
            <v>2672.6</v>
          </cell>
          <cell r="X550" t="str">
            <v>ZTEN</v>
          </cell>
          <cell r="Y550" t="str">
            <v>4900</v>
          </cell>
          <cell r="Z550" t="str">
            <v>BRND</v>
          </cell>
          <cell r="AA550">
            <v>0.2</v>
          </cell>
          <cell r="AB550" t="e">
            <v>#N/A</v>
          </cell>
          <cell r="AC550" t="e">
            <v>#N/A</v>
          </cell>
          <cell r="AD550">
            <v>474.73</v>
          </cell>
          <cell r="AE550">
            <v>2373.63</v>
          </cell>
          <cell r="AF550">
            <v>2373.63</v>
          </cell>
          <cell r="AG550">
            <v>0.23</v>
          </cell>
          <cell r="AH550">
            <v>2919.56</v>
          </cell>
        </row>
        <row r="551">
          <cell r="F551" t="str">
            <v>OMEGPD090</v>
          </cell>
          <cell r="G551" t="str">
            <v>RNASE A</v>
          </cell>
          <cell r="H551" t="str">
            <v>✔</v>
          </cell>
          <cell r="I551" t="str">
            <v/>
          </cell>
          <cell r="J551" t="str">
            <v/>
          </cell>
          <cell r="K551" t="str">
            <v>0</v>
          </cell>
          <cell r="L551" t="str">
            <v>✔</v>
          </cell>
          <cell r="M551" t="str">
            <v>-</v>
          </cell>
          <cell r="N551">
            <v>1</v>
          </cell>
          <cell r="O551" t="str">
            <v>EA</v>
          </cell>
          <cell r="P551" t="str">
            <v>5 mL</v>
          </cell>
          <cell r="Q551">
            <v>1</v>
          </cell>
          <cell r="R551">
            <v>1029.02</v>
          </cell>
          <cell r="S551">
            <v>0</v>
          </cell>
          <cell r="T551" t="str">
            <v/>
          </cell>
          <cell r="U551">
            <v>1029.02</v>
          </cell>
          <cell r="V551">
            <v>0.44550000000000001</v>
          </cell>
          <cell r="W551">
            <v>1855.87</v>
          </cell>
          <cell r="X551" t="str">
            <v>ZTEN</v>
          </cell>
          <cell r="Y551" t="str">
            <v>4100</v>
          </cell>
          <cell r="Z551" t="str">
            <v>OMEG</v>
          </cell>
          <cell r="AA551">
            <v>0.39</v>
          </cell>
          <cell r="AB551" t="e">
            <v>#N/A</v>
          </cell>
          <cell r="AC551" t="e">
            <v>#N/A</v>
          </cell>
          <cell r="AD551">
            <v>657.9</v>
          </cell>
          <cell r="AE551">
            <v>1686.92</v>
          </cell>
          <cell r="AF551">
            <v>1686.92</v>
          </cell>
          <cell r="AG551">
            <v>0.23</v>
          </cell>
          <cell r="AH551">
            <v>2074.91</v>
          </cell>
        </row>
        <row r="552">
          <cell r="F552" t="str">
            <v>BDAA354236</v>
          </cell>
          <cell r="G552" t="str">
            <v>EXTRACELL MATRIX,KOLAGEN Z OGONA SZCZURA</v>
          </cell>
          <cell r="H552" t="str">
            <v>✔</v>
          </cell>
          <cell r="I552" t="str">
            <v>🔆</v>
          </cell>
          <cell r="J552" t="str">
            <v>Lab Reagent containing ABP</v>
          </cell>
          <cell r="K552" t="str">
            <v>-1</v>
          </cell>
          <cell r="L552" t="str">
            <v>✔</v>
          </cell>
          <cell r="M552" t="str">
            <v>-</v>
          </cell>
          <cell r="N552">
            <v>1</v>
          </cell>
          <cell r="O552" t="str">
            <v>CS</v>
          </cell>
          <cell r="P552" t="str">
            <v>100 mg</v>
          </cell>
          <cell r="Q552">
            <v>1</v>
          </cell>
          <cell r="R552">
            <v>682.44</v>
          </cell>
          <cell r="S552">
            <v>0</v>
          </cell>
          <cell r="T552" t="str">
            <v/>
          </cell>
          <cell r="U552">
            <v>682.44</v>
          </cell>
          <cell r="V552">
            <v>0.3402</v>
          </cell>
          <cell r="W552">
            <v>1034.3699999999999</v>
          </cell>
          <cell r="X552" t="str">
            <v>ZTEN</v>
          </cell>
          <cell r="Y552" t="str">
            <v>4100</v>
          </cell>
          <cell r="Z552" t="str">
            <v>BDAA</v>
          </cell>
          <cell r="AA552">
            <v>0.23</v>
          </cell>
          <cell r="AB552" t="e">
            <v>#N/A</v>
          </cell>
          <cell r="AC552" t="e">
            <v>#N/A</v>
          </cell>
          <cell r="AD552">
            <v>203.85</v>
          </cell>
          <cell r="AE552">
            <v>886.29</v>
          </cell>
          <cell r="AF552">
            <v>886.29</v>
          </cell>
          <cell r="AG552">
            <v>0.23</v>
          </cell>
          <cell r="AH552">
            <v>1090.1400000000001</v>
          </cell>
        </row>
        <row r="553">
          <cell r="F553" t="str">
            <v>NUNC178883</v>
          </cell>
          <cell r="G553" t="str">
            <v>BUTLE NUNCLON 175CM² PROSTE FILTR STER</v>
          </cell>
          <cell r="H553" t="str">
            <v>✔</v>
          </cell>
          <cell r="I553" t="str">
            <v>🔆</v>
          </cell>
          <cell r="J553" t="str">
            <v/>
          </cell>
          <cell r="K553" t="str">
            <v>41</v>
          </cell>
          <cell r="L553" t="str">
            <v>✔</v>
          </cell>
          <cell r="M553" t="str">
            <v>-</v>
          </cell>
          <cell r="N553">
            <v>1</v>
          </cell>
          <cell r="O553" t="str">
            <v>CS</v>
          </cell>
          <cell r="P553" t="str">
            <v>32 items</v>
          </cell>
          <cell r="Q553">
            <v>1</v>
          </cell>
          <cell r="R553">
            <v>355.13</v>
          </cell>
          <cell r="S553">
            <v>0</v>
          </cell>
          <cell r="T553" t="str">
            <v/>
          </cell>
          <cell r="U553">
            <v>355.13</v>
          </cell>
          <cell r="V553">
            <v>0.22040000000000001</v>
          </cell>
          <cell r="W553">
            <v>455.53</v>
          </cell>
          <cell r="X553" t="str">
            <v>ZTEN</v>
          </cell>
          <cell r="Y553" t="str">
            <v>4900</v>
          </cell>
          <cell r="Z553" t="str">
            <v>NUNC</v>
          </cell>
          <cell r="AA553">
            <v>0.25040000000000001</v>
          </cell>
          <cell r="AB553" t="e">
            <v>#N/A</v>
          </cell>
          <cell r="AC553" t="e">
            <v>#N/A</v>
          </cell>
          <cell r="AD553">
            <v>118.63</v>
          </cell>
          <cell r="AE553">
            <v>473.76</v>
          </cell>
          <cell r="AF553">
            <v>473.76</v>
          </cell>
          <cell r="AG553">
            <v>0.23</v>
          </cell>
          <cell r="AH553">
            <v>582.72</v>
          </cell>
        </row>
        <row r="554">
          <cell r="F554" t="str">
            <v>NUNC263991</v>
          </cell>
          <cell r="G554" t="str">
            <v>SZALKI PETRIEGO 58CM² 100X15MM WENT STER</v>
          </cell>
          <cell r="H554" t="str">
            <v>✔</v>
          </cell>
          <cell r="I554" t="str">
            <v>🔆</v>
          </cell>
          <cell r="J554" t="str">
            <v/>
          </cell>
          <cell r="K554" t="str">
            <v>6</v>
          </cell>
          <cell r="L554" t="str">
            <v>✔</v>
          </cell>
          <cell r="M554" t="str">
            <v>-</v>
          </cell>
          <cell r="N554">
            <v>1</v>
          </cell>
          <cell r="O554" t="str">
            <v>CS</v>
          </cell>
          <cell r="P554" t="str">
            <v>320 items</v>
          </cell>
          <cell r="Q554">
            <v>1</v>
          </cell>
          <cell r="R554">
            <v>385.19</v>
          </cell>
          <cell r="S554">
            <v>0</v>
          </cell>
          <cell r="T554" t="str">
            <v/>
          </cell>
          <cell r="U554">
            <v>385.19</v>
          </cell>
          <cell r="V554">
            <v>0.2959</v>
          </cell>
          <cell r="W554">
            <v>547.05999999999995</v>
          </cell>
          <cell r="X554" t="str">
            <v>ZTEN</v>
          </cell>
          <cell r="Y554" t="str">
            <v>4900</v>
          </cell>
          <cell r="Z554" t="str">
            <v>NUNC</v>
          </cell>
          <cell r="AA554">
            <v>0.2959</v>
          </cell>
          <cell r="AB554" t="e">
            <v>#N/A</v>
          </cell>
          <cell r="AC554" t="e">
            <v>#N/A</v>
          </cell>
          <cell r="AD554">
            <v>161.88</v>
          </cell>
          <cell r="AE554">
            <v>547.07000000000005</v>
          </cell>
          <cell r="AF554">
            <v>547.07000000000005</v>
          </cell>
          <cell r="AG554">
            <v>0.23</v>
          </cell>
          <cell r="AH554">
            <v>672.9</v>
          </cell>
        </row>
        <row r="555">
          <cell r="F555" t="str">
            <v>NUNC249964</v>
          </cell>
          <cell r="G555" t="str">
            <v>PŁYTKI PETRIEGO 145CM² 140X20MM WEN STER</v>
          </cell>
          <cell r="H555" t="str">
            <v>✔</v>
          </cell>
          <cell r="I555" t="str">
            <v>🔆</v>
          </cell>
          <cell r="J555" t="str">
            <v/>
          </cell>
          <cell r="K555" t="str">
            <v>0</v>
          </cell>
          <cell r="L555" t="str">
            <v>✔</v>
          </cell>
          <cell r="M555" t="str">
            <v>-</v>
          </cell>
          <cell r="N555">
            <v>1</v>
          </cell>
          <cell r="O555" t="str">
            <v>CS</v>
          </cell>
          <cell r="P555" t="str">
            <v>80 items</v>
          </cell>
          <cell r="Q555">
            <v>1</v>
          </cell>
          <cell r="R555">
            <v>392.07</v>
          </cell>
          <cell r="S555">
            <v>0</v>
          </cell>
          <cell r="T555" t="str">
            <v/>
          </cell>
          <cell r="U555">
            <v>392.07</v>
          </cell>
          <cell r="V555">
            <v>0.29499999999999998</v>
          </cell>
          <cell r="W555">
            <v>556.16</v>
          </cell>
          <cell r="X555" t="str">
            <v>ZTEN</v>
          </cell>
          <cell r="Y555" t="str">
            <v>4900</v>
          </cell>
          <cell r="Z555" t="str">
            <v>NUNC</v>
          </cell>
          <cell r="AA555">
            <v>0.2959</v>
          </cell>
          <cell r="AB555" t="e">
            <v>#N/A</v>
          </cell>
          <cell r="AC555" t="e">
            <v>#N/A</v>
          </cell>
          <cell r="AD555">
            <v>164.77</v>
          </cell>
          <cell r="AE555">
            <v>556.84</v>
          </cell>
          <cell r="AF555">
            <v>556.84</v>
          </cell>
          <cell r="AG555">
            <v>0.23</v>
          </cell>
          <cell r="AH555">
            <v>684.91</v>
          </cell>
        </row>
        <row r="556">
          <cell r="F556" t="str">
            <v>QUNT95062-01K</v>
          </cell>
          <cell r="G556" t="str">
            <v>MIX DNTP 10MM (5X200µL)</v>
          </cell>
          <cell r="H556" t="str">
            <v>✔</v>
          </cell>
          <cell r="I556" t="str">
            <v>🔆</v>
          </cell>
          <cell r="J556" t="str">
            <v/>
          </cell>
          <cell r="K556" t="str">
            <v>0</v>
          </cell>
          <cell r="L556" t="str">
            <v>✔</v>
          </cell>
          <cell r="M556" t="str">
            <v>-</v>
          </cell>
          <cell r="N556">
            <v>1</v>
          </cell>
          <cell r="O556" t="str">
            <v>EA</v>
          </cell>
          <cell r="P556" t="str">
            <v>1.000 µl</v>
          </cell>
          <cell r="Q556">
            <v>1</v>
          </cell>
          <cell r="R556">
            <v>1002.4</v>
          </cell>
          <cell r="S556">
            <v>0</v>
          </cell>
          <cell r="T556" t="str">
            <v/>
          </cell>
          <cell r="U556">
            <v>1002.4</v>
          </cell>
          <cell r="V556">
            <v>0.48820000000000002</v>
          </cell>
          <cell r="W556">
            <v>1958.76</v>
          </cell>
          <cell r="X556" t="str">
            <v>ZTEN</v>
          </cell>
          <cell r="Y556" t="str">
            <v>4100</v>
          </cell>
          <cell r="Z556" t="str">
            <v>QUNT</v>
          </cell>
          <cell r="AA556">
            <v>0.35</v>
          </cell>
          <cell r="AB556" t="e">
            <v>#N/A</v>
          </cell>
          <cell r="AC556" t="e">
            <v>#N/A</v>
          </cell>
          <cell r="AD556">
            <v>539.75</v>
          </cell>
          <cell r="AE556">
            <v>1542.15</v>
          </cell>
          <cell r="AF556">
            <v>1542.15</v>
          </cell>
          <cell r="AG556">
            <v>0.23</v>
          </cell>
          <cell r="AH556">
            <v>1896.84</v>
          </cell>
        </row>
        <row r="557">
          <cell r="F557" t="str">
            <v>SIMPT330-75N</v>
          </cell>
          <cell r="G557" t="str">
            <v>CLIKLOCK TUBES 5ML W/FLAT CAP, NATURAL</v>
          </cell>
          <cell r="H557" t="str">
            <v>✔</v>
          </cell>
          <cell r="I557" t="str">
            <v/>
          </cell>
          <cell r="J557" t="str">
            <v/>
          </cell>
          <cell r="K557" t="str">
            <v>-2</v>
          </cell>
          <cell r="L557" t="str">
            <v>✔</v>
          </cell>
          <cell r="M557" t="str">
            <v>-</v>
          </cell>
          <cell r="N557">
            <v>1</v>
          </cell>
          <cell r="O557" t="str">
            <v>EA</v>
          </cell>
          <cell r="P557" t="str">
            <v>200 items</v>
          </cell>
          <cell r="Q557">
            <v>1</v>
          </cell>
          <cell r="R557">
            <v>86.2</v>
          </cell>
          <cell r="S557">
            <v>0</v>
          </cell>
          <cell r="T557" t="str">
            <v/>
          </cell>
          <cell r="U557">
            <v>86.2</v>
          </cell>
          <cell r="V557">
            <v>0.57809999999999995</v>
          </cell>
          <cell r="W557">
            <v>204.29</v>
          </cell>
          <cell r="X557" t="str">
            <v>ZTEN</v>
          </cell>
          <cell r="Y557" t="str">
            <v>4105</v>
          </cell>
          <cell r="Z557" t="str">
            <v>SIMP</v>
          </cell>
          <cell r="AA557">
            <v>0.60809999999999997</v>
          </cell>
          <cell r="AB557" t="e">
            <v>#N/A</v>
          </cell>
          <cell r="AC557" t="e">
            <v>#N/A</v>
          </cell>
          <cell r="AD557">
            <v>133.75</v>
          </cell>
          <cell r="AE557">
            <v>219.95</v>
          </cell>
          <cell r="AF557">
            <v>219.95</v>
          </cell>
          <cell r="AG557">
            <v>0.23</v>
          </cell>
          <cell r="AH557">
            <v>270.54000000000002</v>
          </cell>
        </row>
        <row r="558">
          <cell r="F558" t="str">
            <v>LBCN3191-335-028-9</v>
          </cell>
          <cell r="G558" t="str">
            <v>[EN]TUBE 50ML UHP FC PRK</v>
          </cell>
          <cell r="H558" t="str">
            <v>✔</v>
          </cell>
          <cell r="I558" t="str">
            <v>🔆</v>
          </cell>
          <cell r="J558" t="str">
            <v/>
          </cell>
          <cell r="K558" t="str">
            <v>15</v>
          </cell>
          <cell r="L558" t="str">
            <v>✔</v>
          </cell>
          <cell r="M558" t="str">
            <v>-</v>
          </cell>
          <cell r="N558">
            <v>1</v>
          </cell>
          <cell r="O558" t="str">
            <v>CS</v>
          </cell>
          <cell r="P558" t="str">
            <v>25 items</v>
          </cell>
          <cell r="Q558">
            <v>1</v>
          </cell>
          <cell r="R558">
            <v>27.97</v>
          </cell>
          <cell r="S558">
            <v>0</v>
          </cell>
          <cell r="T558" t="str">
            <v/>
          </cell>
          <cell r="U558">
            <v>27.97</v>
          </cell>
          <cell r="V558">
            <v>0.58350000000000002</v>
          </cell>
          <cell r="W558">
            <v>67.16</v>
          </cell>
          <cell r="X558" t="str">
            <v>ZTEN</v>
          </cell>
          <cell r="Y558" t="str">
            <v>4900</v>
          </cell>
          <cell r="Z558" t="str">
            <v>LBCN</v>
          </cell>
          <cell r="AA558">
            <v>0.61350000000000005</v>
          </cell>
          <cell r="AB558" t="e">
            <v>#N/A</v>
          </cell>
          <cell r="AC558" t="e">
            <v>#N/A</v>
          </cell>
          <cell r="AD558">
            <v>44.4</v>
          </cell>
          <cell r="AE558">
            <v>72.37</v>
          </cell>
          <cell r="AF558">
            <v>72.37</v>
          </cell>
          <cell r="AG558">
            <v>0.23</v>
          </cell>
          <cell r="AH558">
            <v>89.02</v>
          </cell>
        </row>
        <row r="559">
          <cell r="F559" t="str">
            <v>JETBPMT252100</v>
          </cell>
          <cell r="G559" t="str">
            <v>KOŃCÓWKI 100UL ZEROTIP</v>
          </cell>
          <cell r="H559" t="str">
            <v>✔</v>
          </cell>
          <cell r="I559" t="str">
            <v>🔆</v>
          </cell>
          <cell r="J559" t="str">
            <v/>
          </cell>
          <cell r="K559" t="str">
            <v>60</v>
          </cell>
          <cell r="L559" t="str">
            <v>✔</v>
          </cell>
          <cell r="M559" t="str">
            <v>-</v>
          </cell>
          <cell r="N559">
            <v>5</v>
          </cell>
          <cell r="O559" t="str">
            <v>CS</v>
          </cell>
          <cell r="P559" t="str">
            <v>1.920 items</v>
          </cell>
          <cell r="Q559">
            <v>1</v>
          </cell>
          <cell r="R559">
            <v>176.88</v>
          </cell>
          <cell r="S559">
            <v>0</v>
          </cell>
          <cell r="T559" t="str">
            <v/>
          </cell>
          <cell r="U559">
            <v>176.88</v>
          </cell>
          <cell r="V559">
            <v>0.63729999999999998</v>
          </cell>
          <cell r="W559">
            <v>487.63</v>
          </cell>
          <cell r="X559" t="str">
            <v>ZTEN</v>
          </cell>
          <cell r="Y559" t="str">
            <v>4105</v>
          </cell>
          <cell r="Z559" t="str">
            <v>JETB</v>
          </cell>
          <cell r="AA559">
            <v>0.5</v>
          </cell>
          <cell r="AB559" t="e">
            <v>#N/A</v>
          </cell>
          <cell r="AC559" t="e">
            <v>#N/A</v>
          </cell>
          <cell r="AD559">
            <v>176.88</v>
          </cell>
          <cell r="AE559">
            <v>353.76</v>
          </cell>
          <cell r="AF559">
            <v>353.76</v>
          </cell>
          <cell r="AG559">
            <v>0.23</v>
          </cell>
          <cell r="AH559">
            <v>435.12</v>
          </cell>
        </row>
        <row r="560">
          <cell r="F560" t="str">
            <v>JETBPMT371000</v>
          </cell>
          <cell r="G560" t="str">
            <v>KOŃCÓWKI Z FILT 1000UL LONG ZEROTIP RAC</v>
          </cell>
          <cell r="H560" t="str">
            <v>✔</v>
          </cell>
          <cell r="I560" t="str">
            <v>🔆</v>
          </cell>
          <cell r="J560" t="str">
            <v/>
          </cell>
          <cell r="K560" t="str">
            <v>-35</v>
          </cell>
          <cell r="L560" t="str">
            <v>✔</v>
          </cell>
          <cell r="M560" t="str">
            <v>-</v>
          </cell>
          <cell r="N560">
            <v>5</v>
          </cell>
          <cell r="O560" t="str">
            <v>CS</v>
          </cell>
          <cell r="P560" t="str">
            <v>1.920 items</v>
          </cell>
          <cell r="Q560">
            <v>1</v>
          </cell>
          <cell r="R560">
            <v>305.95999999999998</v>
          </cell>
          <cell r="S560">
            <v>0</v>
          </cell>
          <cell r="T560" t="str">
            <v/>
          </cell>
          <cell r="U560">
            <v>305.95999999999998</v>
          </cell>
          <cell r="V560">
            <v>0.63729999999999998</v>
          </cell>
          <cell r="W560">
            <v>843.51</v>
          </cell>
          <cell r="X560" t="str">
            <v>ZTEN</v>
          </cell>
          <cell r="Y560" t="str">
            <v>4105</v>
          </cell>
          <cell r="Z560" t="str">
            <v>JETB</v>
          </cell>
          <cell r="AA560">
            <v>0.5</v>
          </cell>
          <cell r="AB560" t="e">
            <v>#N/A</v>
          </cell>
          <cell r="AC560" t="e">
            <v>#N/A</v>
          </cell>
          <cell r="AD560">
            <v>305.95999999999998</v>
          </cell>
          <cell r="AE560">
            <v>611.91999999999996</v>
          </cell>
          <cell r="AF560">
            <v>611.91999999999996</v>
          </cell>
          <cell r="AG560">
            <v>0.23</v>
          </cell>
          <cell r="AH560">
            <v>752.66</v>
          </cell>
        </row>
        <row r="561">
          <cell r="F561" t="str">
            <v>JETBPMT252020</v>
          </cell>
          <cell r="G561" t="str">
            <v>KOŃCÓWKI FILT 20UL UNI ZEROTIP RACK ST</v>
          </cell>
          <cell r="H561" t="str">
            <v>✔</v>
          </cell>
          <cell r="I561" t="str">
            <v>🔆</v>
          </cell>
          <cell r="J561" t="str">
            <v/>
          </cell>
          <cell r="K561" t="str">
            <v>113</v>
          </cell>
          <cell r="L561" t="str">
            <v>✔</v>
          </cell>
          <cell r="M561" t="str">
            <v>-</v>
          </cell>
          <cell r="N561">
            <v>5</v>
          </cell>
          <cell r="O561" t="str">
            <v>CS</v>
          </cell>
          <cell r="P561" t="str">
            <v>1.920 items</v>
          </cell>
          <cell r="Q561">
            <v>1</v>
          </cell>
          <cell r="R561">
            <v>176.88</v>
          </cell>
          <cell r="S561">
            <v>0</v>
          </cell>
          <cell r="T561" t="str">
            <v/>
          </cell>
          <cell r="U561">
            <v>176.88</v>
          </cell>
          <cell r="V561">
            <v>0.63729999999999998</v>
          </cell>
          <cell r="W561">
            <v>487.63</v>
          </cell>
          <cell r="X561" t="str">
            <v>ZTEN</v>
          </cell>
          <cell r="Y561" t="str">
            <v>4105</v>
          </cell>
          <cell r="Z561" t="str">
            <v>JETB</v>
          </cell>
          <cell r="AA561">
            <v>0.5</v>
          </cell>
          <cell r="AB561" t="e">
            <v>#N/A</v>
          </cell>
          <cell r="AC561" t="e">
            <v>#N/A</v>
          </cell>
          <cell r="AD561">
            <v>176.88</v>
          </cell>
          <cell r="AE561">
            <v>353.76</v>
          </cell>
          <cell r="AF561">
            <v>353.76</v>
          </cell>
          <cell r="AG561">
            <v>0.23</v>
          </cell>
          <cell r="AH561">
            <v>435.12</v>
          </cell>
        </row>
        <row r="562">
          <cell r="F562" t="str">
            <v>NALG720-1320</v>
          </cell>
          <cell r="G562" t="str">
            <v>[EN]SYRINGE FILTER,PES,0.2UM,13MM,STERIL</v>
          </cell>
          <cell r="H562" t="str">
            <v>✔</v>
          </cell>
          <cell r="I562" t="str">
            <v>🔆</v>
          </cell>
          <cell r="J562" t="str">
            <v/>
          </cell>
          <cell r="K562" t="str">
            <v>0</v>
          </cell>
          <cell r="L562" t="str">
            <v>✔</v>
          </cell>
          <cell r="M562" t="str">
            <v>-</v>
          </cell>
          <cell r="N562">
            <v>1</v>
          </cell>
          <cell r="O562" t="str">
            <v>CS</v>
          </cell>
          <cell r="P562" t="str">
            <v>100 items</v>
          </cell>
          <cell r="Q562">
            <v>1</v>
          </cell>
          <cell r="R562">
            <v>845.68</v>
          </cell>
          <cell r="S562">
            <v>0</v>
          </cell>
          <cell r="T562" t="str">
            <v/>
          </cell>
          <cell r="U562">
            <v>845.68</v>
          </cell>
          <cell r="V562">
            <v>0.35859999999999997</v>
          </cell>
          <cell r="W562">
            <v>1318.58</v>
          </cell>
          <cell r="X562" t="str">
            <v>ZTEN</v>
          </cell>
          <cell r="Y562" t="str">
            <v>4100</v>
          </cell>
          <cell r="Z562" t="str">
            <v>NALG</v>
          </cell>
          <cell r="AA562">
            <v>0.3886</v>
          </cell>
          <cell r="AB562" t="e">
            <v>#N/A</v>
          </cell>
          <cell r="AC562" t="e">
            <v>#N/A</v>
          </cell>
          <cell r="AD562">
            <v>537.51</v>
          </cell>
          <cell r="AE562">
            <v>1383.19</v>
          </cell>
          <cell r="AF562">
            <v>1383.19</v>
          </cell>
          <cell r="AG562">
            <v>0.23</v>
          </cell>
          <cell r="AH562">
            <v>1701.32</v>
          </cell>
        </row>
        <row r="563">
          <cell r="F563" t="str">
            <v>BDAA352053</v>
          </cell>
          <cell r="G563" t="str">
            <v>PROB.OKR.DNO 5ML 12X75MM CL.PP B/KORKA</v>
          </cell>
          <cell r="H563" t="str">
            <v>✔</v>
          </cell>
          <cell r="I563" t="str">
            <v>🔆</v>
          </cell>
          <cell r="J563" t="str">
            <v/>
          </cell>
          <cell r="K563" t="str">
            <v>-18</v>
          </cell>
          <cell r="L563" t="str">
            <v>✔</v>
          </cell>
          <cell r="M563" t="str">
            <v>-</v>
          </cell>
          <cell r="N563">
            <v>1</v>
          </cell>
          <cell r="O563" t="str">
            <v>CS</v>
          </cell>
          <cell r="P563" t="str">
            <v>1.000 items</v>
          </cell>
          <cell r="Q563">
            <v>1</v>
          </cell>
          <cell r="R563">
            <v>380.5</v>
          </cell>
          <cell r="S563">
            <v>0</v>
          </cell>
          <cell r="T563" t="str">
            <v/>
          </cell>
          <cell r="U563">
            <v>380.5</v>
          </cell>
          <cell r="V563">
            <v>0.2878</v>
          </cell>
          <cell r="W563">
            <v>534.24</v>
          </cell>
          <cell r="X563" t="str">
            <v>ZTEN</v>
          </cell>
          <cell r="Y563" t="str">
            <v>4100</v>
          </cell>
          <cell r="Z563" t="str">
            <v>BDAA</v>
          </cell>
          <cell r="AA563">
            <v>0.23</v>
          </cell>
          <cell r="AB563" t="e">
            <v>#N/A</v>
          </cell>
          <cell r="AC563" t="e">
            <v>#N/A</v>
          </cell>
          <cell r="AD563">
            <v>113.66</v>
          </cell>
          <cell r="AE563">
            <v>494.16</v>
          </cell>
          <cell r="AF563">
            <v>494.16</v>
          </cell>
          <cell r="AG563">
            <v>0.23</v>
          </cell>
          <cell r="AH563">
            <v>607.82000000000005</v>
          </cell>
        </row>
        <row r="564">
          <cell r="F564" t="str">
            <v>BWSTP2035-500GR</v>
          </cell>
          <cell r="G564" t="str">
            <v>POTASSIUM CHLORIDE</v>
          </cell>
          <cell r="H564" t="str">
            <v>✔</v>
          </cell>
          <cell r="I564" t="str">
            <v>🔆</v>
          </cell>
          <cell r="J564" t="str">
            <v/>
          </cell>
          <cell r="K564" t="str">
            <v>0</v>
          </cell>
          <cell r="L564" t="str">
            <v>✔</v>
          </cell>
          <cell r="M564" t="str">
            <v>-</v>
          </cell>
          <cell r="N564">
            <v>1</v>
          </cell>
          <cell r="O564" t="str">
            <v>EA</v>
          </cell>
          <cell r="P564" t="str">
            <v>500 g</v>
          </cell>
          <cell r="Q564">
            <v>1</v>
          </cell>
          <cell r="R564">
            <v>162.18</v>
          </cell>
          <cell r="S564">
            <v>0</v>
          </cell>
          <cell r="T564" t="str">
            <v/>
          </cell>
          <cell r="U564">
            <v>162.18</v>
          </cell>
          <cell r="V564">
            <v>0.53559999999999997</v>
          </cell>
          <cell r="W564">
            <v>349.2</v>
          </cell>
          <cell r="X564" t="str">
            <v>ZTEN</v>
          </cell>
          <cell r="Y564" t="str">
            <v>4100</v>
          </cell>
          <cell r="Z564" t="str">
            <v>BWST</v>
          </cell>
          <cell r="AA564">
            <v>0.56559999999999999</v>
          </cell>
          <cell r="AB564" t="e">
            <v>#N/A</v>
          </cell>
          <cell r="AC564" t="e">
            <v>#N/A</v>
          </cell>
          <cell r="AD564">
            <v>211.16</v>
          </cell>
          <cell r="AE564">
            <v>373.34</v>
          </cell>
          <cell r="AF564">
            <v>373.34</v>
          </cell>
          <cell r="AG564">
            <v>0.23</v>
          </cell>
          <cell r="AH564">
            <v>459.21</v>
          </cell>
        </row>
        <row r="565">
          <cell r="F565" t="str">
            <v>CORN431096</v>
          </cell>
          <cell r="G565" t="str">
            <v>ZESTAW FILTRACYJNY 250ML 0,22µM PES ST</v>
          </cell>
          <cell r="H565" t="str">
            <v>✔</v>
          </cell>
          <cell r="I565" t="str">
            <v>🔆</v>
          </cell>
          <cell r="J565" t="str">
            <v/>
          </cell>
          <cell r="K565" t="str">
            <v>118</v>
          </cell>
          <cell r="L565" t="str">
            <v>✔</v>
          </cell>
          <cell r="M565" t="str">
            <v>-</v>
          </cell>
          <cell r="N565">
            <v>1</v>
          </cell>
          <cell r="O565" t="str">
            <v>CS</v>
          </cell>
          <cell r="P565" t="str">
            <v>12 items</v>
          </cell>
          <cell r="Q565">
            <v>1</v>
          </cell>
          <cell r="R565">
            <v>310.17</v>
          </cell>
          <cell r="S565">
            <v>0</v>
          </cell>
          <cell r="T565" t="str">
            <v/>
          </cell>
          <cell r="U565">
            <v>310.17</v>
          </cell>
          <cell r="V565">
            <v>0.29389999999999999</v>
          </cell>
          <cell r="W565">
            <v>439.26</v>
          </cell>
          <cell r="X565" t="str">
            <v>ZTEN</v>
          </cell>
          <cell r="Y565" t="str">
            <v>4900</v>
          </cell>
          <cell r="Z565" t="str">
            <v>CORN</v>
          </cell>
          <cell r="AA565">
            <v>0.32390000000000002</v>
          </cell>
          <cell r="AB565" t="e">
            <v>#N/A</v>
          </cell>
          <cell r="AC565" t="e">
            <v>#N/A</v>
          </cell>
          <cell r="AD565">
            <v>148.59</v>
          </cell>
          <cell r="AE565">
            <v>458.76</v>
          </cell>
          <cell r="AF565">
            <v>458.76</v>
          </cell>
          <cell r="AG565">
            <v>0.23</v>
          </cell>
          <cell r="AH565">
            <v>564.27</v>
          </cell>
        </row>
        <row r="566">
          <cell r="F566" t="str">
            <v>CORN431097</v>
          </cell>
          <cell r="G566" t="str">
            <v>ZESTAW FILTR. 500ML 70MM 0,22µM PES ST</v>
          </cell>
          <cell r="H566" t="str">
            <v>✔</v>
          </cell>
          <cell r="I566" t="str">
            <v>🔆</v>
          </cell>
          <cell r="J566" t="str">
            <v/>
          </cell>
          <cell r="K566" t="str">
            <v>30</v>
          </cell>
          <cell r="L566" t="str">
            <v>✔</v>
          </cell>
          <cell r="M566" t="str">
            <v>-</v>
          </cell>
          <cell r="N566">
            <v>1</v>
          </cell>
          <cell r="O566" t="str">
            <v>CS</v>
          </cell>
          <cell r="P566" t="str">
            <v>12 items</v>
          </cell>
          <cell r="Q566">
            <v>1</v>
          </cell>
          <cell r="R566">
            <v>509.4</v>
          </cell>
          <cell r="S566">
            <v>0</v>
          </cell>
          <cell r="T566" t="str">
            <v/>
          </cell>
          <cell r="U566">
            <v>509.4</v>
          </cell>
          <cell r="V566">
            <v>0.29389999999999999</v>
          </cell>
          <cell r="W566">
            <v>721.43</v>
          </cell>
          <cell r="X566" t="str">
            <v>ZTEN</v>
          </cell>
          <cell r="Y566" t="str">
            <v>4900</v>
          </cell>
          <cell r="Z566" t="str">
            <v>CORN</v>
          </cell>
          <cell r="AA566">
            <v>0.32390000000000002</v>
          </cell>
          <cell r="AB566" t="e">
            <v>#N/A</v>
          </cell>
          <cell r="AC566" t="e">
            <v>#N/A</v>
          </cell>
          <cell r="AD566">
            <v>244.04</v>
          </cell>
          <cell r="AE566">
            <v>753.44</v>
          </cell>
          <cell r="AF566">
            <v>753.44</v>
          </cell>
          <cell r="AG566">
            <v>0.23</v>
          </cell>
          <cell r="AH566">
            <v>926.73</v>
          </cell>
        </row>
        <row r="567">
          <cell r="F567" t="str">
            <v>CORN431098</v>
          </cell>
          <cell r="G567" t="str">
            <v>SYSTEM VACUUM 1000ML 90MM 0,22µM PES ST</v>
          </cell>
          <cell r="H567" t="str">
            <v>✔</v>
          </cell>
          <cell r="I567" t="str">
            <v>🔆</v>
          </cell>
          <cell r="J567" t="str">
            <v/>
          </cell>
          <cell r="K567" t="str">
            <v>13</v>
          </cell>
          <cell r="L567" t="str">
            <v>✔</v>
          </cell>
          <cell r="M567" t="str">
            <v>-</v>
          </cell>
          <cell r="N567">
            <v>1</v>
          </cell>
          <cell r="O567" t="str">
            <v>CS</v>
          </cell>
          <cell r="P567" t="str">
            <v>12 items</v>
          </cell>
          <cell r="Q567">
            <v>1</v>
          </cell>
          <cell r="R567">
            <v>741.99</v>
          </cell>
          <cell r="S567">
            <v>0</v>
          </cell>
          <cell r="T567" t="str">
            <v/>
          </cell>
          <cell r="U567">
            <v>741.99</v>
          </cell>
          <cell r="V567">
            <v>0.29389999999999999</v>
          </cell>
          <cell r="W567">
            <v>1050.81</v>
          </cell>
          <cell r="X567" t="str">
            <v>ZTEN</v>
          </cell>
          <cell r="Y567" t="str">
            <v>4900</v>
          </cell>
          <cell r="Z567" t="str">
            <v>CORN</v>
          </cell>
          <cell r="AA567">
            <v>0.32390000000000002</v>
          </cell>
          <cell r="AB567" t="e">
            <v>#N/A</v>
          </cell>
          <cell r="AC567" t="e">
            <v>#N/A</v>
          </cell>
          <cell r="AD567">
            <v>355.47</v>
          </cell>
          <cell r="AE567">
            <v>1097.46</v>
          </cell>
          <cell r="AF567">
            <v>1097.46</v>
          </cell>
          <cell r="AG567">
            <v>0.23</v>
          </cell>
          <cell r="AH567">
            <v>1349.88</v>
          </cell>
        </row>
        <row r="568">
          <cell r="F568" t="str">
            <v>CORN431110</v>
          </cell>
          <cell r="G568" t="str">
            <v>SZALKA 500CM² SQUARE TC-TREATED PS</v>
          </cell>
          <cell r="H568" t="str">
            <v>✔</v>
          </cell>
          <cell r="I568" t="str">
            <v>🔆</v>
          </cell>
          <cell r="J568" t="str">
            <v/>
          </cell>
          <cell r="K568" t="str">
            <v>2</v>
          </cell>
          <cell r="L568" t="str">
            <v>✔</v>
          </cell>
          <cell r="M568" t="str">
            <v>-</v>
          </cell>
          <cell r="N568">
            <v>1</v>
          </cell>
          <cell r="O568" t="str">
            <v>CS</v>
          </cell>
          <cell r="P568" t="str">
            <v>16 items</v>
          </cell>
          <cell r="Q568">
            <v>1</v>
          </cell>
          <cell r="R568">
            <v>566.63</v>
          </cell>
          <cell r="S568">
            <v>0</v>
          </cell>
          <cell r="T568" t="str">
            <v/>
          </cell>
          <cell r="U568">
            <v>566.63</v>
          </cell>
          <cell r="V568">
            <v>0.29389999999999999</v>
          </cell>
          <cell r="W568">
            <v>802.47</v>
          </cell>
          <cell r="X568" t="str">
            <v>ZTEN</v>
          </cell>
          <cell r="Y568" t="str">
            <v>4900</v>
          </cell>
          <cell r="Z568" t="str">
            <v>CORN</v>
          </cell>
          <cell r="AA568">
            <v>0.32390000000000002</v>
          </cell>
          <cell r="AB568" t="e">
            <v>#N/A</v>
          </cell>
          <cell r="AC568" t="e">
            <v>#N/A</v>
          </cell>
          <cell r="AD568">
            <v>271.45999999999998</v>
          </cell>
          <cell r="AE568">
            <v>838.09</v>
          </cell>
          <cell r="AF568">
            <v>838.09</v>
          </cell>
          <cell r="AG568">
            <v>0.23</v>
          </cell>
          <cell r="AH568">
            <v>1030.8499999999999</v>
          </cell>
        </row>
        <row r="569">
          <cell r="F569" t="str">
            <v>CORN431229</v>
          </cell>
          <cell r="G569" t="str">
            <v>FILTR STRZYK. 28MM 0,2µM PES STERYLNY</v>
          </cell>
          <cell r="H569" t="str">
            <v>✔</v>
          </cell>
          <cell r="I569" t="str">
            <v>🔆</v>
          </cell>
          <cell r="J569" t="str">
            <v/>
          </cell>
          <cell r="K569" t="str">
            <v>25</v>
          </cell>
          <cell r="L569" t="str">
            <v>✔</v>
          </cell>
          <cell r="M569" t="str">
            <v>-</v>
          </cell>
          <cell r="N569">
            <v>1</v>
          </cell>
          <cell r="O569" t="str">
            <v>CS</v>
          </cell>
          <cell r="P569" t="str">
            <v>50 items</v>
          </cell>
          <cell r="Q569">
            <v>1</v>
          </cell>
          <cell r="R569">
            <v>378.49</v>
          </cell>
          <cell r="S569">
            <v>0</v>
          </cell>
          <cell r="T569" t="str">
            <v/>
          </cell>
          <cell r="U569">
            <v>378.49</v>
          </cell>
          <cell r="V569">
            <v>0.28849999999999998</v>
          </cell>
          <cell r="W569">
            <v>531.92999999999995</v>
          </cell>
          <cell r="X569" t="str">
            <v>ZTEN</v>
          </cell>
          <cell r="Y569" t="str">
            <v>4900</v>
          </cell>
          <cell r="Z569" t="str">
            <v>CORN</v>
          </cell>
          <cell r="AA569">
            <v>0.31850000000000001</v>
          </cell>
          <cell r="AB569" t="e">
            <v>#N/A</v>
          </cell>
          <cell r="AC569" t="e">
            <v>#N/A</v>
          </cell>
          <cell r="AD569">
            <v>176.89</v>
          </cell>
          <cell r="AE569">
            <v>555.38</v>
          </cell>
          <cell r="AF569">
            <v>555.38</v>
          </cell>
          <cell r="AG569">
            <v>0.23</v>
          </cell>
          <cell r="AH569">
            <v>683.12</v>
          </cell>
        </row>
        <row r="570">
          <cell r="F570" t="str">
            <v>CORN431474</v>
          </cell>
          <cell r="G570" t="str">
            <v>SYSTEM PRÓŻNIOWY 1000ML 45MM 0,1MM PES</v>
          </cell>
          <cell r="H570" t="str">
            <v>✔</v>
          </cell>
          <cell r="I570" t="str">
            <v>🔆</v>
          </cell>
          <cell r="J570" t="str">
            <v/>
          </cell>
          <cell r="K570" t="str">
            <v>14</v>
          </cell>
          <cell r="L570" t="str">
            <v>✔</v>
          </cell>
          <cell r="M570" t="str">
            <v>-</v>
          </cell>
          <cell r="N570">
            <v>1</v>
          </cell>
          <cell r="O570" t="str">
            <v>CS</v>
          </cell>
          <cell r="P570" t="str">
            <v>12 items</v>
          </cell>
          <cell r="Q570">
            <v>1</v>
          </cell>
          <cell r="R570">
            <v>779.47</v>
          </cell>
          <cell r="S570">
            <v>0</v>
          </cell>
          <cell r="T570" t="str">
            <v/>
          </cell>
          <cell r="U570">
            <v>779.47</v>
          </cell>
          <cell r="V570">
            <v>0.29389999999999999</v>
          </cell>
          <cell r="W570">
            <v>1103.8399999999999</v>
          </cell>
          <cell r="X570" t="str">
            <v>ZTEN</v>
          </cell>
          <cell r="Y570" t="str">
            <v>4900</v>
          </cell>
          <cell r="Z570" t="str">
            <v>CORN</v>
          </cell>
          <cell r="AA570">
            <v>0.32390000000000002</v>
          </cell>
          <cell r="AB570" t="e">
            <v>#N/A</v>
          </cell>
          <cell r="AC570" t="e">
            <v>#N/A</v>
          </cell>
          <cell r="AD570">
            <v>373.42</v>
          </cell>
          <cell r="AE570">
            <v>1152.8900000000001</v>
          </cell>
          <cell r="AF570">
            <v>1152.8900000000001</v>
          </cell>
          <cell r="AG570">
            <v>0.23</v>
          </cell>
          <cell r="AH570">
            <v>1418.05</v>
          </cell>
        </row>
        <row r="571">
          <cell r="F571" t="str">
            <v>CORN431475</v>
          </cell>
          <cell r="G571" t="str">
            <v>SYSTEM PRÓŻNIOWY 500ML 45ML 0,1uM PES S</v>
          </cell>
          <cell r="H571" t="str">
            <v>✔</v>
          </cell>
          <cell r="I571" t="str">
            <v>🔆</v>
          </cell>
          <cell r="J571" t="str">
            <v/>
          </cell>
          <cell r="K571" t="str">
            <v>5</v>
          </cell>
          <cell r="L571" t="str">
            <v>✔</v>
          </cell>
          <cell r="M571" t="str">
            <v>-</v>
          </cell>
          <cell r="N571">
            <v>1</v>
          </cell>
          <cell r="O571" t="str">
            <v>CS</v>
          </cell>
          <cell r="P571" t="str">
            <v>12 items</v>
          </cell>
          <cell r="Q571">
            <v>1</v>
          </cell>
          <cell r="R571">
            <v>485.79</v>
          </cell>
          <cell r="S571">
            <v>0</v>
          </cell>
          <cell r="T571" t="str">
            <v/>
          </cell>
          <cell r="U571">
            <v>485.79</v>
          </cell>
          <cell r="V571">
            <v>0.29389999999999999</v>
          </cell>
          <cell r="W571">
            <v>687.96</v>
          </cell>
          <cell r="X571" t="str">
            <v>ZTEN</v>
          </cell>
          <cell r="Y571" t="str">
            <v>4900</v>
          </cell>
          <cell r="Z571" t="str">
            <v>CORN</v>
          </cell>
          <cell r="AA571">
            <v>0.32390000000000002</v>
          </cell>
          <cell r="AB571" t="e">
            <v>#N/A</v>
          </cell>
          <cell r="AC571" t="e">
            <v>#N/A</v>
          </cell>
          <cell r="AD571">
            <v>232.73</v>
          </cell>
          <cell r="AE571">
            <v>718.52</v>
          </cell>
          <cell r="AF571">
            <v>718.52</v>
          </cell>
          <cell r="AG571">
            <v>0.23</v>
          </cell>
          <cell r="AH571">
            <v>883.78</v>
          </cell>
        </row>
        <row r="572">
          <cell r="F572" t="str">
            <v>GEHE17-0471-01</v>
          </cell>
          <cell r="G572" t="str">
            <v>MARKER PI BROAD RANGE 3.5-9.3 325µG/VIAL</v>
          </cell>
          <cell r="H572" t="str">
            <v>✔</v>
          </cell>
          <cell r="I572" t="str">
            <v/>
          </cell>
          <cell r="J572" t="str">
            <v/>
          </cell>
          <cell r="K572" t="str">
            <v>7</v>
          </cell>
          <cell r="L572" t="str">
            <v>✔</v>
          </cell>
          <cell r="M572" t="str">
            <v>-</v>
          </cell>
          <cell r="N572">
            <v>1</v>
          </cell>
          <cell r="O572" t="str">
            <v>EA</v>
          </cell>
          <cell r="P572" t="str">
            <v>10 Vial</v>
          </cell>
          <cell r="Q572">
            <v>1</v>
          </cell>
          <cell r="R572">
            <v>1313.84</v>
          </cell>
          <cell r="S572">
            <v>0</v>
          </cell>
          <cell r="T572" t="str">
            <v/>
          </cell>
          <cell r="U572">
            <v>1313.84</v>
          </cell>
          <cell r="V572">
            <v>0.35980000000000001</v>
          </cell>
          <cell r="W572">
            <v>2052.35</v>
          </cell>
          <cell r="X572" t="str">
            <v>ZTEN</v>
          </cell>
          <cell r="Y572" t="str">
            <v>4100</v>
          </cell>
          <cell r="Z572" t="str">
            <v>GEHE</v>
          </cell>
          <cell r="AA572">
            <v>0.3</v>
          </cell>
          <cell r="AB572" t="e">
            <v>#N/A</v>
          </cell>
          <cell r="AC572" t="e">
            <v>#N/A</v>
          </cell>
          <cell r="AD572">
            <v>563.07000000000005</v>
          </cell>
          <cell r="AE572">
            <v>1876.91</v>
          </cell>
          <cell r="AF572">
            <v>1876.91</v>
          </cell>
          <cell r="AG572">
            <v>0.23</v>
          </cell>
          <cell r="AH572">
            <v>2308.6</v>
          </cell>
        </row>
        <row r="573">
          <cell r="F573" t="str">
            <v>GEHE17-0891-01</v>
          </cell>
          <cell r="G573" t="str">
            <v>PERCOLL</v>
          </cell>
          <cell r="H573" t="str">
            <v>✔</v>
          </cell>
          <cell r="I573" t="str">
            <v>🔆</v>
          </cell>
          <cell r="J573" t="str">
            <v/>
          </cell>
          <cell r="K573" t="str">
            <v>11</v>
          </cell>
          <cell r="L573" t="str">
            <v>✔</v>
          </cell>
          <cell r="M573" t="str">
            <v>-</v>
          </cell>
          <cell r="N573">
            <v>1</v>
          </cell>
          <cell r="O573" t="str">
            <v>EA</v>
          </cell>
          <cell r="P573" t="str">
            <v>1 L</v>
          </cell>
          <cell r="Q573">
            <v>1</v>
          </cell>
          <cell r="R573">
            <v>1734.39</v>
          </cell>
          <cell r="S573">
            <v>0</v>
          </cell>
          <cell r="T573" t="str">
            <v/>
          </cell>
          <cell r="U573">
            <v>1734.39</v>
          </cell>
          <cell r="V573">
            <v>0.24590000000000001</v>
          </cell>
          <cell r="W573">
            <v>2300.0700000000002</v>
          </cell>
          <cell r="X573" t="str">
            <v>ZTEN</v>
          </cell>
          <cell r="Y573" t="str">
            <v>4100</v>
          </cell>
          <cell r="Z573" t="str">
            <v>GEHE</v>
          </cell>
          <cell r="AA573">
            <v>0.24</v>
          </cell>
          <cell r="AB573" t="e">
            <v>#N/A</v>
          </cell>
          <cell r="AC573" t="e">
            <v>#N/A</v>
          </cell>
          <cell r="AD573">
            <v>547.70000000000005</v>
          </cell>
          <cell r="AE573">
            <v>2282.09</v>
          </cell>
          <cell r="AF573">
            <v>2282.09</v>
          </cell>
          <cell r="AG573">
            <v>0.23</v>
          </cell>
          <cell r="AH573">
            <v>2806.97</v>
          </cell>
        </row>
        <row r="574">
          <cell r="F574" t="str">
            <v>GEHE17-1440-03</v>
          </cell>
          <cell r="G574" t="str">
            <v>FICOLL-PAQUE PLUS 6X500ML</v>
          </cell>
          <cell r="H574" t="str">
            <v>✔</v>
          </cell>
          <cell r="I574" t="str">
            <v>🔆</v>
          </cell>
          <cell r="J574" t="str">
            <v/>
          </cell>
          <cell r="K574" t="str">
            <v>25</v>
          </cell>
          <cell r="L574" t="str">
            <v>✔</v>
          </cell>
          <cell r="M574" t="str">
            <v>-</v>
          </cell>
          <cell r="N574">
            <v>1</v>
          </cell>
          <cell r="O574" t="str">
            <v>EA</v>
          </cell>
          <cell r="P574" t="str">
            <v>6 items</v>
          </cell>
          <cell r="Q574">
            <v>1</v>
          </cell>
          <cell r="R574">
            <v>2833.86</v>
          </cell>
          <cell r="S574">
            <v>0</v>
          </cell>
          <cell r="T574" t="str">
            <v/>
          </cell>
          <cell r="U574">
            <v>2833.86</v>
          </cell>
          <cell r="V574">
            <v>0.246</v>
          </cell>
          <cell r="W574">
            <v>3758.39</v>
          </cell>
          <cell r="X574" t="str">
            <v>ZTEN</v>
          </cell>
          <cell r="Y574" t="str">
            <v>4100</v>
          </cell>
          <cell r="Z574" t="str">
            <v>GEHE</v>
          </cell>
          <cell r="AA574">
            <v>0.24</v>
          </cell>
          <cell r="AB574" t="e">
            <v>#N/A</v>
          </cell>
          <cell r="AC574" t="e">
            <v>#N/A</v>
          </cell>
          <cell r="AD574">
            <v>894.9</v>
          </cell>
          <cell r="AE574">
            <v>3728.76</v>
          </cell>
          <cell r="AF574">
            <v>3728.76</v>
          </cell>
          <cell r="AG574">
            <v>0.23</v>
          </cell>
          <cell r="AH574">
            <v>4586.37</v>
          </cell>
        </row>
        <row r="575">
          <cell r="F575" t="str">
            <v>GEHE17-5247-01</v>
          </cell>
          <cell r="G575" t="str">
            <v>COLUMN HP HISTRAP 5X1ML</v>
          </cell>
          <cell r="H575" t="str">
            <v>✔</v>
          </cell>
          <cell r="I575" t="str">
            <v/>
          </cell>
          <cell r="J575" t="str">
            <v/>
          </cell>
          <cell r="K575" t="str">
            <v>13</v>
          </cell>
          <cell r="L575" t="str">
            <v>✔</v>
          </cell>
          <cell r="M575" t="str">
            <v>-</v>
          </cell>
          <cell r="N575">
            <v>1</v>
          </cell>
          <cell r="O575" t="str">
            <v>EA</v>
          </cell>
          <cell r="P575" t="str">
            <v>5 items</v>
          </cell>
          <cell r="Q575">
            <v>1</v>
          </cell>
          <cell r="R575">
            <v>843.52</v>
          </cell>
          <cell r="S575">
            <v>0</v>
          </cell>
          <cell r="T575" t="str">
            <v/>
          </cell>
          <cell r="U575">
            <v>843.52</v>
          </cell>
          <cell r="V575">
            <v>0.23100000000000001</v>
          </cell>
          <cell r="W575">
            <v>1096.8800000000001</v>
          </cell>
          <cell r="X575" t="str">
            <v>ZTEN</v>
          </cell>
          <cell r="Y575" t="str">
            <v>4100</v>
          </cell>
          <cell r="Z575" t="str">
            <v>GEHE</v>
          </cell>
          <cell r="AA575">
            <v>0.24</v>
          </cell>
          <cell r="AB575" t="e">
            <v>#N/A</v>
          </cell>
          <cell r="AC575" t="e">
            <v>#N/A</v>
          </cell>
          <cell r="AD575">
            <v>266.37</v>
          </cell>
          <cell r="AE575">
            <v>1109.8900000000001</v>
          </cell>
          <cell r="AF575">
            <v>1109.8900000000001</v>
          </cell>
          <cell r="AG575">
            <v>0.23</v>
          </cell>
          <cell r="AH575">
            <v>1365.16</v>
          </cell>
        </row>
        <row r="576">
          <cell r="F576" t="str">
            <v>GEHE17-5446-52</v>
          </cell>
          <cell r="G576" t="str">
            <v>FICOLL-PAQUE PREMIUM 1,073, 6X100ML</v>
          </cell>
          <cell r="H576" t="str">
            <v>✔</v>
          </cell>
          <cell r="I576" t="str">
            <v/>
          </cell>
          <cell r="J576" t="str">
            <v/>
          </cell>
          <cell r="K576" t="str">
            <v>-1</v>
          </cell>
          <cell r="L576" t="str">
            <v>✔</v>
          </cell>
          <cell r="M576" t="str">
            <v>-</v>
          </cell>
          <cell r="N576">
            <v>1</v>
          </cell>
          <cell r="O576" t="str">
            <v>EA</v>
          </cell>
          <cell r="P576" t="str">
            <v>6 items</v>
          </cell>
          <cell r="Q576">
            <v>1</v>
          </cell>
          <cell r="R576">
            <v>1214.22</v>
          </cell>
          <cell r="S576">
            <v>0</v>
          </cell>
          <cell r="T576" t="str">
            <v/>
          </cell>
          <cell r="U576">
            <v>1214.22</v>
          </cell>
          <cell r="V576">
            <v>0.2437</v>
          </cell>
          <cell r="W576">
            <v>1605.53</v>
          </cell>
          <cell r="X576" t="str">
            <v>ZTEN</v>
          </cell>
          <cell r="Y576" t="str">
            <v>4100</v>
          </cell>
          <cell r="Z576" t="str">
            <v>GEHE</v>
          </cell>
          <cell r="AA576">
            <v>0.24</v>
          </cell>
          <cell r="AB576" t="e">
            <v>#N/A</v>
          </cell>
          <cell r="AC576" t="e">
            <v>#N/A</v>
          </cell>
          <cell r="AD576">
            <v>383.44</v>
          </cell>
          <cell r="AE576">
            <v>1597.66</v>
          </cell>
          <cell r="AF576">
            <v>1597.66</v>
          </cell>
          <cell r="AG576">
            <v>0.23</v>
          </cell>
          <cell r="AH576">
            <v>1965.12</v>
          </cell>
        </row>
        <row r="577">
          <cell r="F577" t="str">
            <v>GEHE17-6001-10</v>
          </cell>
          <cell r="G577" t="str">
            <v>DRYSTRIP GEL PH 4-77CM IMMOBILINE</v>
          </cell>
          <cell r="H577" t="str">
            <v>✔</v>
          </cell>
          <cell r="I577" t="str">
            <v/>
          </cell>
          <cell r="J577" t="str">
            <v/>
          </cell>
          <cell r="K577" t="str">
            <v>0</v>
          </cell>
          <cell r="L577" t="str">
            <v>✔</v>
          </cell>
          <cell r="M577" t="str">
            <v>-</v>
          </cell>
          <cell r="N577">
            <v>1</v>
          </cell>
          <cell r="O577" t="str">
            <v>EA</v>
          </cell>
          <cell r="P577" t="str">
            <v>12 items</v>
          </cell>
          <cell r="Q577">
            <v>1</v>
          </cell>
          <cell r="R577">
            <v>410.25</v>
          </cell>
          <cell r="S577">
            <v>0</v>
          </cell>
          <cell r="T577" t="str">
            <v/>
          </cell>
          <cell r="U577">
            <v>410.25</v>
          </cell>
          <cell r="V577">
            <v>0.33539999999999998</v>
          </cell>
          <cell r="W577">
            <v>617.29</v>
          </cell>
          <cell r="X577" t="str">
            <v>ZTEN</v>
          </cell>
          <cell r="Y577" t="str">
            <v>4100</v>
          </cell>
          <cell r="Z577" t="str">
            <v>GEHE</v>
          </cell>
          <cell r="AA577">
            <v>0.24</v>
          </cell>
          <cell r="AB577" t="e">
            <v>#N/A</v>
          </cell>
          <cell r="AC577" t="e">
            <v>#N/A</v>
          </cell>
          <cell r="AD577">
            <v>129.55000000000001</v>
          </cell>
          <cell r="AE577">
            <v>539.79999999999995</v>
          </cell>
          <cell r="AF577">
            <v>539.79999999999995</v>
          </cell>
          <cell r="AG577">
            <v>0.23</v>
          </cell>
          <cell r="AH577">
            <v>663.95</v>
          </cell>
        </row>
        <row r="578">
          <cell r="F578" t="str">
            <v>GEHE17-6001-11</v>
          </cell>
          <cell r="G578" t="str">
            <v>DRYSTRIP GEL PH3-107CM IMMOBILINE</v>
          </cell>
          <cell r="H578" t="str">
            <v>✔</v>
          </cell>
          <cell r="I578" t="str">
            <v/>
          </cell>
          <cell r="J578" t="str">
            <v/>
          </cell>
          <cell r="K578" t="str">
            <v>0</v>
          </cell>
          <cell r="L578" t="str">
            <v>✔</v>
          </cell>
          <cell r="M578" t="str">
            <v>-</v>
          </cell>
          <cell r="N578">
            <v>1</v>
          </cell>
          <cell r="O578" t="str">
            <v>EA</v>
          </cell>
          <cell r="P578" t="str">
            <v>12 items</v>
          </cell>
          <cell r="Q578">
            <v>1</v>
          </cell>
          <cell r="R578">
            <v>410.25</v>
          </cell>
          <cell r="S578">
            <v>0</v>
          </cell>
          <cell r="T578" t="str">
            <v/>
          </cell>
          <cell r="U578">
            <v>410.25</v>
          </cell>
          <cell r="V578">
            <v>0.33539999999999998</v>
          </cell>
          <cell r="W578">
            <v>617.29</v>
          </cell>
          <cell r="X578" t="str">
            <v>ZTEN</v>
          </cell>
          <cell r="Y578" t="str">
            <v>4100</v>
          </cell>
          <cell r="Z578" t="str">
            <v>GEHE</v>
          </cell>
          <cell r="AA578">
            <v>0.24</v>
          </cell>
          <cell r="AB578" t="e">
            <v>#N/A</v>
          </cell>
          <cell r="AC578" t="e">
            <v>#N/A</v>
          </cell>
          <cell r="AD578">
            <v>129.55000000000001</v>
          </cell>
          <cell r="AE578">
            <v>539.79999999999995</v>
          </cell>
          <cell r="AF578">
            <v>539.79999999999995</v>
          </cell>
          <cell r="AG578">
            <v>0.23</v>
          </cell>
          <cell r="AH578">
            <v>663.95</v>
          </cell>
        </row>
        <row r="579">
          <cell r="F579" t="str">
            <v>GEHE17-6002-45</v>
          </cell>
          <cell r="G579" t="str">
            <v>DRYSTRIP GEL PH 3-10 NL 24CM IMMOBILINE</v>
          </cell>
          <cell r="H579" t="str">
            <v>✔</v>
          </cell>
          <cell r="I579" t="str">
            <v/>
          </cell>
          <cell r="J579" t="str">
            <v/>
          </cell>
          <cell r="K579" t="str">
            <v>0</v>
          </cell>
          <cell r="L579" t="str">
            <v>✔</v>
          </cell>
          <cell r="M579" t="str">
            <v>-</v>
          </cell>
          <cell r="N579">
            <v>1</v>
          </cell>
          <cell r="O579" t="str">
            <v>EA</v>
          </cell>
          <cell r="P579" t="str">
            <v>12 items</v>
          </cell>
          <cell r="Q579">
            <v>1</v>
          </cell>
          <cell r="R579">
            <v>733.35</v>
          </cell>
          <cell r="S579">
            <v>0</v>
          </cell>
          <cell r="T579" t="str">
            <v/>
          </cell>
          <cell r="U579">
            <v>733.35</v>
          </cell>
          <cell r="V579">
            <v>0.33460000000000001</v>
          </cell>
          <cell r="W579">
            <v>1102.06</v>
          </cell>
          <cell r="X579" t="str">
            <v>ZTEN</v>
          </cell>
          <cell r="Y579" t="str">
            <v>4100</v>
          </cell>
          <cell r="Z579" t="str">
            <v>GEHE</v>
          </cell>
          <cell r="AA579">
            <v>0.24</v>
          </cell>
          <cell r="AB579" t="e">
            <v>#N/A</v>
          </cell>
          <cell r="AC579" t="e">
            <v>#N/A</v>
          </cell>
          <cell r="AD579">
            <v>231.58</v>
          </cell>
          <cell r="AE579">
            <v>964.93</v>
          </cell>
          <cell r="AF579">
            <v>964.93</v>
          </cell>
          <cell r="AG579">
            <v>0.23</v>
          </cell>
          <cell r="AH579">
            <v>1186.8599999999999</v>
          </cell>
        </row>
        <row r="580">
          <cell r="F580" t="str">
            <v>GEHE17-6002-46</v>
          </cell>
          <cell r="G580" t="str">
            <v>DRYSTRIP GEL PH 4-7 24 CM IMMOBILINE</v>
          </cell>
          <cell r="H580" t="str">
            <v>✔</v>
          </cell>
          <cell r="I580" t="str">
            <v/>
          </cell>
          <cell r="J580" t="str">
            <v/>
          </cell>
          <cell r="K580" t="str">
            <v>0</v>
          </cell>
          <cell r="L580" t="str">
            <v>✔</v>
          </cell>
          <cell r="M580" t="str">
            <v>-</v>
          </cell>
          <cell r="N580">
            <v>1</v>
          </cell>
          <cell r="O580" t="str">
            <v>EA</v>
          </cell>
          <cell r="P580" t="str">
            <v>12 items</v>
          </cell>
          <cell r="Q580">
            <v>1</v>
          </cell>
          <cell r="R580">
            <v>733.35</v>
          </cell>
          <cell r="S580">
            <v>0</v>
          </cell>
          <cell r="T580" t="str">
            <v/>
          </cell>
          <cell r="U580">
            <v>733.35</v>
          </cell>
          <cell r="V580">
            <v>0.33460000000000001</v>
          </cell>
          <cell r="W580">
            <v>1102.06</v>
          </cell>
          <cell r="X580" t="str">
            <v>ZTEN</v>
          </cell>
          <cell r="Y580" t="str">
            <v>4100</v>
          </cell>
          <cell r="Z580" t="str">
            <v>GEHE</v>
          </cell>
          <cell r="AA580">
            <v>0.24</v>
          </cell>
          <cell r="AB580" t="e">
            <v>#N/A</v>
          </cell>
          <cell r="AC580" t="e">
            <v>#N/A</v>
          </cell>
          <cell r="AD580">
            <v>231.58</v>
          </cell>
          <cell r="AE580">
            <v>964.93</v>
          </cell>
          <cell r="AF580">
            <v>964.93</v>
          </cell>
          <cell r="AG580">
            <v>0.23</v>
          </cell>
          <cell r="AH580">
            <v>1186.8599999999999</v>
          </cell>
        </row>
        <row r="581">
          <cell r="F581" t="str">
            <v>GEHE17-6003-77</v>
          </cell>
          <cell r="G581" t="str">
            <v>DRYSTRIP GEL PH 3-11 NL 24CM IMMOBILINE</v>
          </cell>
          <cell r="H581" t="str">
            <v>✔</v>
          </cell>
          <cell r="I581" t="str">
            <v/>
          </cell>
          <cell r="J581" t="str">
            <v/>
          </cell>
          <cell r="K581" t="str">
            <v>0</v>
          </cell>
          <cell r="L581" t="str">
            <v>✔</v>
          </cell>
          <cell r="M581" t="str">
            <v>-</v>
          </cell>
          <cell r="N581">
            <v>1</v>
          </cell>
          <cell r="O581" t="str">
            <v>EA</v>
          </cell>
          <cell r="P581" t="str">
            <v>1 KIT</v>
          </cell>
          <cell r="Q581">
            <v>1</v>
          </cell>
          <cell r="R581">
            <v>733.35</v>
          </cell>
          <cell r="S581">
            <v>0</v>
          </cell>
          <cell r="T581" t="str">
            <v/>
          </cell>
          <cell r="U581">
            <v>733.35</v>
          </cell>
          <cell r="V581">
            <v>0.33460000000000001</v>
          </cell>
          <cell r="W581">
            <v>1102.06</v>
          </cell>
          <cell r="X581" t="str">
            <v>ZTEN</v>
          </cell>
          <cell r="Y581" t="str">
            <v>4100</v>
          </cell>
          <cell r="Z581" t="str">
            <v>GEHE</v>
          </cell>
          <cell r="AA581">
            <v>0.24</v>
          </cell>
          <cell r="AB581" t="e">
            <v>#N/A</v>
          </cell>
          <cell r="AC581" t="e">
            <v>#N/A</v>
          </cell>
          <cell r="AD581">
            <v>231.58</v>
          </cell>
          <cell r="AE581">
            <v>964.93</v>
          </cell>
          <cell r="AF581">
            <v>964.93</v>
          </cell>
          <cell r="AG581">
            <v>0.23</v>
          </cell>
          <cell r="AH581">
            <v>1186.8599999999999</v>
          </cell>
        </row>
        <row r="582">
          <cell r="F582" t="str">
            <v>GEHE25-8009-84</v>
          </cell>
          <cell r="G582" t="str">
            <v>KIT LABELING SAMPLES + PREP GEL LABELING</v>
          </cell>
          <cell r="H582" t="str">
            <v>✔</v>
          </cell>
          <cell r="I582" t="str">
            <v/>
          </cell>
          <cell r="J582" t="str">
            <v/>
          </cell>
          <cell r="K582" t="str">
            <v>0</v>
          </cell>
          <cell r="L582" t="str">
            <v>✔</v>
          </cell>
          <cell r="M582" t="str">
            <v>-</v>
          </cell>
          <cell r="N582">
            <v>1</v>
          </cell>
          <cell r="O582" t="str">
            <v>EA</v>
          </cell>
          <cell r="P582" t="str">
            <v>1 KIT</v>
          </cell>
          <cell r="Q582">
            <v>1</v>
          </cell>
          <cell r="R582">
            <v>8549.09</v>
          </cell>
          <cell r="S582">
            <v>0</v>
          </cell>
          <cell r="T582" t="str">
            <v/>
          </cell>
          <cell r="U582">
            <v>8549.09</v>
          </cell>
          <cell r="V582">
            <v>0.33539999999999998</v>
          </cell>
          <cell r="W582">
            <v>12863.91</v>
          </cell>
          <cell r="X582" t="str">
            <v>ZTEN</v>
          </cell>
          <cell r="Y582" t="str">
            <v>4100</v>
          </cell>
          <cell r="Z582" t="str">
            <v>GEHE</v>
          </cell>
          <cell r="AA582">
            <v>0.24</v>
          </cell>
          <cell r="AB582" t="e">
            <v>#N/A</v>
          </cell>
          <cell r="AC582" t="e">
            <v>#N/A</v>
          </cell>
          <cell r="AD582">
            <v>2699.71</v>
          </cell>
          <cell r="AE582">
            <v>11248.8</v>
          </cell>
          <cell r="AF582">
            <v>11248.8</v>
          </cell>
          <cell r="AG582">
            <v>0.23</v>
          </cell>
          <cell r="AH582">
            <v>13836.02</v>
          </cell>
        </row>
        <row r="583">
          <cell r="F583" t="str">
            <v>GEHE25-8010-65</v>
          </cell>
          <cell r="G583" t="str">
            <v>KIT LABELING MINIMAL CYDYE DIGE FLUOR</v>
          </cell>
          <cell r="H583" t="str">
            <v>✔</v>
          </cell>
          <cell r="I583" t="str">
            <v>🔆</v>
          </cell>
          <cell r="J583" t="str">
            <v/>
          </cell>
          <cell r="K583" t="str">
            <v>0</v>
          </cell>
          <cell r="L583" t="str">
            <v>✔</v>
          </cell>
          <cell r="M583" t="str">
            <v>-</v>
          </cell>
          <cell r="N583">
            <v>1</v>
          </cell>
          <cell r="O583" t="str">
            <v>EA</v>
          </cell>
          <cell r="P583" t="str">
            <v>5 Nmo</v>
          </cell>
          <cell r="Q583">
            <v>1</v>
          </cell>
          <cell r="R583">
            <v>8669.52</v>
          </cell>
          <cell r="S583">
            <v>0</v>
          </cell>
          <cell r="T583" t="str">
            <v/>
          </cell>
          <cell r="U583">
            <v>8669.52</v>
          </cell>
          <cell r="V583">
            <v>0.33539999999999998</v>
          </cell>
          <cell r="W583">
            <v>13045.18</v>
          </cell>
          <cell r="X583" t="str">
            <v>ZTEN</v>
          </cell>
          <cell r="Y583" t="str">
            <v>4100</v>
          </cell>
          <cell r="Z583" t="str">
            <v>GEHE</v>
          </cell>
          <cell r="AA583">
            <v>0.24</v>
          </cell>
          <cell r="AB583" t="e">
            <v>#N/A</v>
          </cell>
          <cell r="AC583" t="e">
            <v>#N/A</v>
          </cell>
          <cell r="AD583">
            <v>2737.74</v>
          </cell>
          <cell r="AE583">
            <v>11407.26</v>
          </cell>
          <cell r="AF583">
            <v>11407.26</v>
          </cell>
          <cell r="AG583">
            <v>0.23</v>
          </cell>
          <cell r="AH583">
            <v>14030.93</v>
          </cell>
        </row>
        <row r="584">
          <cell r="F584" t="str">
            <v>GEHE28-4110-01</v>
          </cell>
          <cell r="G584" t="str">
            <v>COLUMN BUTYL HP HITRAP 5X1ML</v>
          </cell>
          <cell r="H584" t="str">
            <v>✔</v>
          </cell>
          <cell r="I584" t="str">
            <v/>
          </cell>
          <cell r="J584" t="str">
            <v/>
          </cell>
          <cell r="K584" t="str">
            <v>0</v>
          </cell>
          <cell r="L584" t="str">
            <v>✔</v>
          </cell>
          <cell r="M584" t="str">
            <v>-</v>
          </cell>
          <cell r="N584">
            <v>1</v>
          </cell>
          <cell r="O584" t="str">
            <v>EA</v>
          </cell>
          <cell r="P584" t="str">
            <v>5 items</v>
          </cell>
          <cell r="Q584">
            <v>1</v>
          </cell>
          <cell r="R584">
            <v>885.23</v>
          </cell>
          <cell r="S584">
            <v>0</v>
          </cell>
          <cell r="T584" t="str">
            <v/>
          </cell>
          <cell r="U584">
            <v>885.23</v>
          </cell>
          <cell r="V584">
            <v>0.23150000000000001</v>
          </cell>
          <cell r="W584">
            <v>1151.93</v>
          </cell>
          <cell r="X584" t="str">
            <v>ZTEN</v>
          </cell>
          <cell r="Y584" t="str">
            <v>4100</v>
          </cell>
          <cell r="Z584" t="str">
            <v>GEHE</v>
          </cell>
          <cell r="AA584">
            <v>0.24</v>
          </cell>
          <cell r="AB584" t="e">
            <v>#N/A</v>
          </cell>
          <cell r="AC584" t="e">
            <v>#N/A</v>
          </cell>
          <cell r="AD584">
            <v>279.55</v>
          </cell>
          <cell r="AE584">
            <v>1164.78</v>
          </cell>
          <cell r="AF584">
            <v>1164.78</v>
          </cell>
          <cell r="AG584">
            <v>0.23</v>
          </cell>
          <cell r="AH584">
            <v>1432.68</v>
          </cell>
        </row>
        <row r="585">
          <cell r="F585" t="str">
            <v>GEHE80-6484-51</v>
          </cell>
          <cell r="G585" t="str">
            <v>2-D CLEAN-UP KIT 50</v>
          </cell>
          <cell r="H585" t="str">
            <v>✔</v>
          </cell>
          <cell r="I585" t="str">
            <v/>
          </cell>
          <cell r="J585" t="str">
            <v/>
          </cell>
          <cell r="K585" t="str">
            <v>5</v>
          </cell>
          <cell r="L585" t="str">
            <v>✔</v>
          </cell>
          <cell r="M585" t="str">
            <v>-</v>
          </cell>
          <cell r="N585">
            <v>1</v>
          </cell>
          <cell r="O585" t="str">
            <v>EA</v>
          </cell>
          <cell r="P585" t="str">
            <v>1 KIT</v>
          </cell>
          <cell r="Q585">
            <v>1</v>
          </cell>
          <cell r="R585">
            <v>1379.46</v>
          </cell>
          <cell r="S585">
            <v>0</v>
          </cell>
          <cell r="T585" t="str">
            <v/>
          </cell>
          <cell r="U585">
            <v>1379.46</v>
          </cell>
          <cell r="V585">
            <v>0.23719999999999999</v>
          </cell>
          <cell r="W585">
            <v>1808.4</v>
          </cell>
          <cell r="X585" t="str">
            <v>ZTEN</v>
          </cell>
          <cell r="Y585" t="str">
            <v>4100</v>
          </cell>
          <cell r="Z585" t="str">
            <v>GEHE</v>
          </cell>
          <cell r="AA585">
            <v>0.24</v>
          </cell>
          <cell r="AB585" t="e">
            <v>#N/A</v>
          </cell>
          <cell r="AC585" t="e">
            <v>#N/A</v>
          </cell>
          <cell r="AD585">
            <v>435.62</v>
          </cell>
          <cell r="AE585">
            <v>1815.08</v>
          </cell>
          <cell r="AF585">
            <v>1815.08</v>
          </cell>
          <cell r="AG585">
            <v>0.23</v>
          </cell>
          <cell r="AH585">
            <v>2232.5500000000002</v>
          </cell>
        </row>
        <row r="586">
          <cell r="F586" t="str">
            <v>GEHE80-6484-70</v>
          </cell>
          <cell r="G586" t="str">
            <v>SDS-PAGE CLEAN-UP KIT 50 SAMPLE</v>
          </cell>
          <cell r="H586" t="str">
            <v>✔</v>
          </cell>
          <cell r="I586" t="str">
            <v/>
          </cell>
          <cell r="J586" t="str">
            <v/>
          </cell>
          <cell r="K586" t="str">
            <v>0</v>
          </cell>
          <cell r="L586" t="str">
            <v>✔</v>
          </cell>
          <cell r="M586" t="str">
            <v>-</v>
          </cell>
          <cell r="N586">
            <v>1</v>
          </cell>
          <cell r="O586" t="str">
            <v>EA</v>
          </cell>
          <cell r="P586" t="str">
            <v>1 KIT</v>
          </cell>
          <cell r="Q586">
            <v>1</v>
          </cell>
          <cell r="R586">
            <v>1478.99</v>
          </cell>
          <cell r="S586">
            <v>0</v>
          </cell>
          <cell r="T586" t="str">
            <v/>
          </cell>
          <cell r="U586">
            <v>1478.99</v>
          </cell>
          <cell r="V586">
            <v>0.2331</v>
          </cell>
          <cell r="W586">
            <v>1928.43</v>
          </cell>
          <cell r="X586" t="str">
            <v>ZTEN</v>
          </cell>
          <cell r="Y586" t="str">
            <v>4100</v>
          </cell>
          <cell r="Z586" t="str">
            <v>GEHE</v>
          </cell>
          <cell r="AA586">
            <v>0.24</v>
          </cell>
          <cell r="AB586" t="e">
            <v>#N/A</v>
          </cell>
          <cell r="AC586" t="e">
            <v>#N/A</v>
          </cell>
          <cell r="AD586">
            <v>467.05</v>
          </cell>
          <cell r="AE586">
            <v>1946.04</v>
          </cell>
          <cell r="AF586">
            <v>1946.04</v>
          </cell>
          <cell r="AG586">
            <v>0.23</v>
          </cell>
          <cell r="AH586">
            <v>2393.63</v>
          </cell>
        </row>
        <row r="587">
          <cell r="F587" t="str">
            <v>GEHESE1514</v>
          </cell>
          <cell r="G587" t="str">
            <v>WONDER WEDGE PLATE SEPARATION TOOL</v>
          </cell>
          <cell r="H587" t="str">
            <v>✔</v>
          </cell>
          <cell r="I587" t="str">
            <v/>
          </cell>
          <cell r="J587" t="str">
            <v/>
          </cell>
          <cell r="K587" t="str">
            <v>0</v>
          </cell>
          <cell r="L587" t="str">
            <v>✔</v>
          </cell>
          <cell r="M587" t="str">
            <v>-</v>
          </cell>
          <cell r="N587">
            <v>1</v>
          </cell>
          <cell r="O587" t="str">
            <v>EA</v>
          </cell>
          <cell r="P587" t="str">
            <v>1 items</v>
          </cell>
          <cell r="Q587">
            <v>1</v>
          </cell>
          <cell r="R587">
            <v>313.26</v>
          </cell>
          <cell r="S587">
            <v>0</v>
          </cell>
          <cell r="T587" t="str">
            <v/>
          </cell>
          <cell r="U587">
            <v>313.26</v>
          </cell>
          <cell r="V587">
            <v>0.2331</v>
          </cell>
          <cell r="W587">
            <v>408.49</v>
          </cell>
          <cell r="X587" t="str">
            <v>ZTEN</v>
          </cell>
          <cell r="Y587" t="str">
            <v>4100</v>
          </cell>
          <cell r="Z587" t="str">
            <v>GEHE</v>
          </cell>
          <cell r="AA587">
            <v>0.24</v>
          </cell>
          <cell r="AB587" t="e">
            <v>#N/A</v>
          </cell>
          <cell r="AC587" t="e">
            <v>#N/A</v>
          </cell>
          <cell r="AD587">
            <v>98.92</v>
          </cell>
          <cell r="AE587">
            <v>412.18</v>
          </cell>
          <cell r="AF587">
            <v>412.18</v>
          </cell>
          <cell r="AG587">
            <v>0.23</v>
          </cell>
          <cell r="AH587">
            <v>506.98</v>
          </cell>
        </row>
        <row r="588">
          <cell r="F588" t="str">
            <v>GREI655095_40</v>
          </cell>
          <cell r="G588" t="str">
            <v>PŁYTKA DO HODOWLI KOMÓREK 96-DOŁKOWA PS</v>
          </cell>
          <cell r="H588" t="str">
            <v>✔</v>
          </cell>
          <cell r="I588" t="str">
            <v>🔆</v>
          </cell>
          <cell r="J588" t="str">
            <v/>
          </cell>
          <cell r="K588" t="str">
            <v>0</v>
          </cell>
          <cell r="L588" t="str">
            <v>✔</v>
          </cell>
          <cell r="M588" t="str">
            <v>-</v>
          </cell>
          <cell r="N588">
            <v>1</v>
          </cell>
          <cell r="O588" t="str">
            <v>CS</v>
          </cell>
          <cell r="P588" t="str">
            <v>40 items</v>
          </cell>
          <cell r="Q588">
            <v>1</v>
          </cell>
          <cell r="R588">
            <v>509.65</v>
          </cell>
          <cell r="S588">
            <v>0</v>
          </cell>
          <cell r="T588" t="str">
            <v/>
          </cell>
          <cell r="U588">
            <v>509.65</v>
          </cell>
          <cell r="V588">
            <v>0.3034</v>
          </cell>
          <cell r="W588">
            <v>731.67</v>
          </cell>
          <cell r="X588" t="str">
            <v>ZTEN</v>
          </cell>
          <cell r="Y588" t="str">
            <v>4900</v>
          </cell>
          <cell r="Z588" t="str">
            <v>GREI</v>
          </cell>
          <cell r="AA588">
            <v>0.3</v>
          </cell>
          <cell r="AB588" t="e">
            <v>#N/A</v>
          </cell>
          <cell r="AC588" t="e">
            <v>#N/A</v>
          </cell>
          <cell r="AD588">
            <v>218.42</v>
          </cell>
          <cell r="AE588">
            <v>728.07</v>
          </cell>
          <cell r="AF588">
            <v>728.07</v>
          </cell>
          <cell r="AG588">
            <v>0.23</v>
          </cell>
          <cell r="AH588">
            <v>895.53</v>
          </cell>
        </row>
        <row r="589">
          <cell r="F589" t="str">
            <v>GREI655096_40</v>
          </cell>
          <cell r="G589" t="str">
            <v>PŁYTKA DO HODOWLI KOMÓREK 96-DOŁKOWA PS</v>
          </cell>
          <cell r="H589" t="str">
            <v>✔</v>
          </cell>
          <cell r="I589" t="str">
            <v>🔆</v>
          </cell>
          <cell r="J589" t="str">
            <v/>
          </cell>
          <cell r="K589" t="str">
            <v>16</v>
          </cell>
          <cell r="L589" t="str">
            <v>✔</v>
          </cell>
          <cell r="M589" t="str">
            <v>-</v>
          </cell>
          <cell r="N589">
            <v>1</v>
          </cell>
          <cell r="O589" t="str">
            <v>CS</v>
          </cell>
          <cell r="P589" t="str">
            <v>40 items</v>
          </cell>
          <cell r="Q589">
            <v>1</v>
          </cell>
          <cell r="R589">
            <v>504.1</v>
          </cell>
          <cell r="S589">
            <v>0</v>
          </cell>
          <cell r="T589" t="str">
            <v/>
          </cell>
          <cell r="U589">
            <v>504.1</v>
          </cell>
          <cell r="V589">
            <v>0.3034</v>
          </cell>
          <cell r="W589">
            <v>723.7</v>
          </cell>
          <cell r="X589" t="str">
            <v>ZTEN</v>
          </cell>
          <cell r="Y589" t="str">
            <v>4900</v>
          </cell>
          <cell r="Z589" t="str">
            <v>GREI</v>
          </cell>
          <cell r="AA589">
            <v>0.3</v>
          </cell>
          <cell r="AB589" t="e">
            <v>#N/A</v>
          </cell>
          <cell r="AC589" t="e">
            <v>#N/A</v>
          </cell>
          <cell r="AD589">
            <v>216.04</v>
          </cell>
          <cell r="AE589">
            <v>720.14</v>
          </cell>
          <cell r="AF589">
            <v>720.14</v>
          </cell>
          <cell r="AG589">
            <v>0.23</v>
          </cell>
          <cell r="AH589">
            <v>885.77</v>
          </cell>
        </row>
        <row r="590">
          <cell r="F590" t="str">
            <v>JETBPMT252010</v>
          </cell>
          <cell r="G590" t="str">
            <v>KOŃCÓWKI 10UL ZEROTIP</v>
          </cell>
          <cell r="H590" t="str">
            <v>✔</v>
          </cell>
          <cell r="I590" t="str">
            <v>🔆</v>
          </cell>
          <cell r="J590" t="str">
            <v/>
          </cell>
          <cell r="K590" t="str">
            <v>113</v>
          </cell>
          <cell r="L590" t="str">
            <v>✔</v>
          </cell>
          <cell r="M590" t="str">
            <v>-</v>
          </cell>
          <cell r="N590">
            <v>5</v>
          </cell>
          <cell r="O590" t="str">
            <v>CS</v>
          </cell>
          <cell r="P590" t="str">
            <v>1.920 items</v>
          </cell>
          <cell r="Q590">
            <v>1</v>
          </cell>
          <cell r="R590">
            <v>145.57</v>
          </cell>
          <cell r="S590">
            <v>0</v>
          </cell>
          <cell r="T590" t="str">
            <v/>
          </cell>
          <cell r="U590">
            <v>145.57</v>
          </cell>
          <cell r="V590">
            <v>0.63719999999999999</v>
          </cell>
          <cell r="W590">
            <v>401.26</v>
          </cell>
          <cell r="X590" t="str">
            <v>ZTEN</v>
          </cell>
          <cell r="Y590" t="str">
            <v>4105</v>
          </cell>
          <cell r="Z590" t="str">
            <v>JETB</v>
          </cell>
          <cell r="AA590">
            <v>0.5</v>
          </cell>
          <cell r="AB590" t="e">
            <v>#N/A</v>
          </cell>
          <cell r="AC590" t="e">
            <v>#N/A</v>
          </cell>
          <cell r="AD590">
            <v>145.57</v>
          </cell>
          <cell r="AE590">
            <v>291.14</v>
          </cell>
          <cell r="AF590">
            <v>291.14</v>
          </cell>
          <cell r="AG590">
            <v>0.23</v>
          </cell>
          <cell r="AH590">
            <v>358.1</v>
          </cell>
        </row>
        <row r="591">
          <cell r="F591" t="str">
            <v>JETBPMT252000</v>
          </cell>
          <cell r="G591" t="str">
            <v>KOŃCÓWKI 1000UL ZEROTIP</v>
          </cell>
          <cell r="H591" t="str">
            <v>✔</v>
          </cell>
          <cell r="I591" t="str">
            <v>🔆</v>
          </cell>
          <cell r="J591" t="str">
            <v/>
          </cell>
          <cell r="K591" t="str">
            <v>367</v>
          </cell>
          <cell r="L591" t="str">
            <v>✔</v>
          </cell>
          <cell r="M591" t="str">
            <v>-</v>
          </cell>
          <cell r="N591">
            <v>5</v>
          </cell>
          <cell r="O591" t="str">
            <v>CS</v>
          </cell>
          <cell r="P591" t="str">
            <v>1.920 items</v>
          </cell>
          <cell r="Q591">
            <v>1</v>
          </cell>
          <cell r="R591">
            <v>247.06</v>
          </cell>
          <cell r="S591">
            <v>0</v>
          </cell>
          <cell r="T591" t="str">
            <v/>
          </cell>
          <cell r="U591">
            <v>247.06</v>
          </cell>
          <cell r="V591">
            <v>0.63729999999999998</v>
          </cell>
          <cell r="W591">
            <v>681.17</v>
          </cell>
          <cell r="X591" t="str">
            <v>ZTEN</v>
          </cell>
          <cell r="Y591" t="str">
            <v>4105</v>
          </cell>
          <cell r="Z591" t="str">
            <v>JETB</v>
          </cell>
          <cell r="AA591">
            <v>0.5</v>
          </cell>
          <cell r="AB591" t="e">
            <v>#N/A</v>
          </cell>
          <cell r="AC591" t="e">
            <v>#N/A</v>
          </cell>
          <cell r="AD591">
            <v>247.06</v>
          </cell>
          <cell r="AE591">
            <v>494.12</v>
          </cell>
          <cell r="AF591">
            <v>494.12</v>
          </cell>
          <cell r="AG591">
            <v>0.23</v>
          </cell>
          <cell r="AH591">
            <v>607.77</v>
          </cell>
        </row>
        <row r="592">
          <cell r="F592" t="str">
            <v>ICNA0215188605</v>
          </cell>
          <cell r="G592" t="str">
            <v>PHYTOHEMAGGLUTIN-LEUKOAGGLUTININ</v>
          </cell>
          <cell r="H592" t="str">
            <v>✔</v>
          </cell>
          <cell r="I592" t="str">
            <v>🔆</v>
          </cell>
          <cell r="J592" t="str">
            <v/>
          </cell>
          <cell r="K592" t="str">
            <v>0</v>
          </cell>
          <cell r="L592" t="str">
            <v>✔</v>
          </cell>
          <cell r="M592" t="str">
            <v>-</v>
          </cell>
          <cell r="N592">
            <v>1</v>
          </cell>
          <cell r="O592" t="str">
            <v>EA</v>
          </cell>
          <cell r="P592" t="str">
            <v>5 mg</v>
          </cell>
          <cell r="Q592">
            <v>1</v>
          </cell>
          <cell r="R592">
            <v>857.55</v>
          </cell>
          <cell r="S592">
            <v>0</v>
          </cell>
          <cell r="T592" t="str">
            <v/>
          </cell>
          <cell r="U592">
            <v>857.55</v>
          </cell>
          <cell r="V592">
            <v>0.41449999999999998</v>
          </cell>
          <cell r="W592">
            <v>1464.65</v>
          </cell>
          <cell r="X592" t="str">
            <v>ZTEN</v>
          </cell>
          <cell r="Y592" t="str">
            <v>2501</v>
          </cell>
          <cell r="Z592" t="str">
            <v>ICNA</v>
          </cell>
          <cell r="AA592">
            <v>0.44450000000000001</v>
          </cell>
          <cell r="AB592" t="e">
            <v>#N/A</v>
          </cell>
          <cell r="AC592" t="e">
            <v>#N/A</v>
          </cell>
          <cell r="AD592">
            <v>686.19</v>
          </cell>
          <cell r="AE592">
            <v>1543.74</v>
          </cell>
          <cell r="AF592">
            <v>1543.74</v>
          </cell>
          <cell r="AG592">
            <v>0.23</v>
          </cell>
          <cell r="AH592">
            <v>1898.8</v>
          </cell>
        </row>
        <row r="593">
          <cell r="F593" t="str">
            <v>ICNA08320961</v>
          </cell>
          <cell r="G593" t="str">
            <v>CELLULASE Y-C</v>
          </cell>
          <cell r="H593" t="str">
            <v>✔</v>
          </cell>
          <cell r="I593" t="str">
            <v/>
          </cell>
          <cell r="J593" t="str">
            <v>Other by-product</v>
          </cell>
          <cell r="K593" t="str">
            <v>0</v>
          </cell>
          <cell r="L593" t="str">
            <v>✔</v>
          </cell>
          <cell r="M593" t="str">
            <v>-</v>
          </cell>
          <cell r="N593">
            <v>1</v>
          </cell>
          <cell r="O593" t="str">
            <v>EA</v>
          </cell>
          <cell r="P593" t="str">
            <v>10 g</v>
          </cell>
          <cell r="Q593">
            <v>1</v>
          </cell>
          <cell r="R593">
            <v>2810.03</v>
          </cell>
          <cell r="S593">
            <v>0</v>
          </cell>
          <cell r="T593" t="str">
            <v/>
          </cell>
          <cell r="U593">
            <v>2810.03</v>
          </cell>
          <cell r="V593">
            <v>0.41249999999999998</v>
          </cell>
          <cell r="W593">
            <v>4783.3900000000003</v>
          </cell>
          <cell r="X593" t="str">
            <v>ZTEN</v>
          </cell>
          <cell r="Y593" t="str">
            <v>2501</v>
          </cell>
          <cell r="Z593" t="str">
            <v>ICNA</v>
          </cell>
          <cell r="AA593">
            <v>0.4425</v>
          </cell>
          <cell r="AB593" t="e">
            <v>#N/A</v>
          </cell>
          <cell r="AC593" t="e">
            <v>#N/A</v>
          </cell>
          <cell r="AD593">
            <v>2230.38</v>
          </cell>
          <cell r="AE593">
            <v>5040.41</v>
          </cell>
          <cell r="AF593">
            <v>5040.41</v>
          </cell>
          <cell r="AG593">
            <v>0.23</v>
          </cell>
          <cell r="AH593">
            <v>6199.7</v>
          </cell>
        </row>
        <row r="594">
          <cell r="F594" t="str">
            <v>JETBPMT233010</v>
          </cell>
          <cell r="G594" t="str">
            <v>KOŃCÓWKI FILTR. 10UL ZEROTIP</v>
          </cell>
          <cell r="H594" t="str">
            <v>✔</v>
          </cell>
          <cell r="I594" t="str">
            <v>🔆</v>
          </cell>
          <cell r="J594" t="str">
            <v/>
          </cell>
          <cell r="K594" t="str">
            <v>273</v>
          </cell>
          <cell r="L594" t="str">
            <v>✔</v>
          </cell>
          <cell r="M594" t="str">
            <v>-</v>
          </cell>
          <cell r="N594">
            <v>5</v>
          </cell>
          <cell r="O594" t="str">
            <v>CS</v>
          </cell>
          <cell r="P594" t="str">
            <v>1.920 items</v>
          </cell>
          <cell r="Q594">
            <v>1</v>
          </cell>
          <cell r="R594">
            <v>151.93</v>
          </cell>
          <cell r="S594">
            <v>0</v>
          </cell>
          <cell r="T594" t="str">
            <v/>
          </cell>
          <cell r="U594">
            <v>151.93</v>
          </cell>
          <cell r="V594">
            <v>0.63729999999999998</v>
          </cell>
          <cell r="W594">
            <v>418.89</v>
          </cell>
          <cell r="X594" t="str">
            <v>ZTEN</v>
          </cell>
          <cell r="Y594" t="str">
            <v>4105</v>
          </cell>
          <cell r="Z594" t="str">
            <v>JETB</v>
          </cell>
          <cell r="AA594">
            <v>0.5</v>
          </cell>
          <cell r="AB594" t="e">
            <v>#N/A</v>
          </cell>
          <cell r="AC594" t="e">
            <v>#N/A</v>
          </cell>
          <cell r="AD594">
            <v>151.93</v>
          </cell>
          <cell r="AE594">
            <v>303.86</v>
          </cell>
          <cell r="AF594">
            <v>303.86</v>
          </cell>
          <cell r="AG594">
            <v>0.23</v>
          </cell>
          <cell r="AH594">
            <v>373.75</v>
          </cell>
        </row>
        <row r="595">
          <cell r="F595" t="str">
            <v>SERVVAR4CONT1</v>
          </cell>
          <cell r="G595" t="str">
            <v>LS-Kit for qPCR and Gene expresion maxi</v>
          </cell>
          <cell r="H595" t="str">
            <v>Cena na zapytanie</v>
          </cell>
          <cell r="I595" t="str">
            <v/>
          </cell>
          <cell r="J595" t="str">
            <v/>
          </cell>
          <cell r="K595" t="str">
            <v>0</v>
          </cell>
          <cell r="L595" t="str">
            <v>✔</v>
          </cell>
          <cell r="M595" t="str">
            <v>-</v>
          </cell>
          <cell r="N595">
            <v>0</v>
          </cell>
          <cell r="O595" t="str">
            <v/>
          </cell>
          <cell r="P595" t="str">
            <v>1 items</v>
          </cell>
          <cell r="Q595">
            <v>1</v>
          </cell>
          <cell r="R595">
            <v>0</v>
          </cell>
          <cell r="S595">
            <v>0</v>
          </cell>
          <cell r="T595" t="str">
            <v/>
          </cell>
          <cell r="U595">
            <v>0</v>
          </cell>
          <cell r="V595">
            <v>1</v>
          </cell>
          <cell r="W595">
            <v>10000</v>
          </cell>
          <cell r="X595" t="str">
            <v>ZTEN</v>
          </cell>
          <cell r="Y595" t="str">
            <v>2501</v>
          </cell>
          <cell r="Z595" t="str">
            <v>SERV</v>
          </cell>
          <cell r="AA595">
            <v>1.03</v>
          </cell>
          <cell r="AB595" t="e">
            <v>#N/A</v>
          </cell>
          <cell r="AC595" t="e">
            <v>#N/A</v>
          </cell>
          <cell r="AD595">
            <v>10000</v>
          </cell>
          <cell r="AE595">
            <v>10000</v>
          </cell>
          <cell r="AF595">
            <v>10000</v>
          </cell>
          <cell r="AG595">
            <v>0.23</v>
          </cell>
          <cell r="AH595">
            <v>12300</v>
          </cell>
        </row>
        <row r="596">
          <cell r="F596" t="str">
            <v>PALL4187</v>
          </cell>
          <cell r="G596" t="str">
            <v>FILTRY 25MM ACRODISC SUPOR 0.8/0.2UM</v>
          </cell>
          <cell r="H596" t="str">
            <v>✔</v>
          </cell>
          <cell r="I596" t="str">
            <v>🔆</v>
          </cell>
          <cell r="J596" t="str">
            <v/>
          </cell>
          <cell r="K596" t="str">
            <v>31</v>
          </cell>
          <cell r="L596" t="str">
            <v>✔</v>
          </cell>
          <cell r="M596" t="str">
            <v>-</v>
          </cell>
          <cell r="N596">
            <v>1</v>
          </cell>
          <cell r="O596" t="str">
            <v>EA</v>
          </cell>
          <cell r="P596" t="str">
            <v>50 items</v>
          </cell>
          <cell r="Q596">
            <v>1</v>
          </cell>
          <cell r="R596">
            <v>361.04</v>
          </cell>
          <cell r="S596">
            <v>0</v>
          </cell>
          <cell r="T596" t="str">
            <v/>
          </cell>
          <cell r="U596">
            <v>361.04</v>
          </cell>
          <cell r="V596">
            <v>0.438</v>
          </cell>
          <cell r="W596">
            <v>642.41999999999996</v>
          </cell>
          <cell r="X596" t="str">
            <v>ZTEN</v>
          </cell>
          <cell r="Y596" t="str">
            <v>4100</v>
          </cell>
          <cell r="Z596" t="str">
            <v>PALL</v>
          </cell>
          <cell r="AA596">
            <v>0.42</v>
          </cell>
          <cell r="AB596" t="e">
            <v>#N/A</v>
          </cell>
          <cell r="AC596" t="e">
            <v>#N/A</v>
          </cell>
          <cell r="AD596">
            <v>261.44</v>
          </cell>
          <cell r="AE596">
            <v>622.48</v>
          </cell>
          <cell r="AF596">
            <v>622.48</v>
          </cell>
          <cell r="AG596">
            <v>0.23</v>
          </cell>
          <cell r="AH596">
            <v>765.65</v>
          </cell>
        </row>
        <row r="597">
          <cell r="F597" t="str">
            <v>PALL4423</v>
          </cell>
          <cell r="G597" t="str">
            <v>FILTR STRZYKAWKOWY CR(PTFE) 0.2UM</v>
          </cell>
          <cell r="H597" t="str">
            <v>✔</v>
          </cell>
          <cell r="I597" t="str">
            <v>🔆</v>
          </cell>
          <cell r="J597" t="str">
            <v/>
          </cell>
          <cell r="K597" t="str">
            <v>17</v>
          </cell>
          <cell r="L597" t="str">
            <v>✔</v>
          </cell>
          <cell r="M597" t="str">
            <v>-</v>
          </cell>
          <cell r="N597">
            <v>1</v>
          </cell>
          <cell r="O597" t="str">
            <v>CS</v>
          </cell>
          <cell r="P597" t="str">
            <v>100 items</v>
          </cell>
          <cell r="Q597">
            <v>1</v>
          </cell>
          <cell r="R597">
            <v>536.95000000000005</v>
          </cell>
          <cell r="S597">
            <v>0</v>
          </cell>
          <cell r="T597" t="str">
            <v/>
          </cell>
          <cell r="U597">
            <v>536.95000000000005</v>
          </cell>
          <cell r="V597">
            <v>0.43969999999999998</v>
          </cell>
          <cell r="W597">
            <v>958.35</v>
          </cell>
          <cell r="X597" t="str">
            <v>ZTEN</v>
          </cell>
          <cell r="Y597" t="str">
            <v>4100</v>
          </cell>
          <cell r="Z597" t="str">
            <v>PALL</v>
          </cell>
          <cell r="AA597">
            <v>0.42</v>
          </cell>
          <cell r="AB597" t="e">
            <v>#N/A</v>
          </cell>
          <cell r="AC597" t="e">
            <v>#N/A</v>
          </cell>
          <cell r="AD597">
            <v>388.83</v>
          </cell>
          <cell r="AE597">
            <v>925.78</v>
          </cell>
          <cell r="AF597">
            <v>925.78</v>
          </cell>
          <cell r="AG597">
            <v>0.23</v>
          </cell>
          <cell r="AH597">
            <v>1138.71</v>
          </cell>
        </row>
        <row r="598">
          <cell r="F598" t="str">
            <v>PALL4427</v>
          </cell>
          <cell r="G598" t="str">
            <v>FILTR STRZYKAWKOWY ACRODISC NYLON 0.2UM</v>
          </cell>
          <cell r="H598" t="str">
            <v>✔</v>
          </cell>
          <cell r="I598" t="str">
            <v>🔆</v>
          </cell>
          <cell r="J598" t="str">
            <v/>
          </cell>
          <cell r="K598" t="str">
            <v>65</v>
          </cell>
          <cell r="L598" t="str">
            <v>✔</v>
          </cell>
          <cell r="M598" t="str">
            <v>-</v>
          </cell>
          <cell r="N598">
            <v>1</v>
          </cell>
          <cell r="O598" t="str">
            <v>CS</v>
          </cell>
          <cell r="P598" t="str">
            <v>100 items</v>
          </cell>
          <cell r="Q598">
            <v>1</v>
          </cell>
          <cell r="R598">
            <v>541.05999999999995</v>
          </cell>
          <cell r="S598">
            <v>0</v>
          </cell>
          <cell r="T598" t="str">
            <v/>
          </cell>
          <cell r="U598">
            <v>541.05999999999995</v>
          </cell>
          <cell r="V598">
            <v>0.43540000000000001</v>
          </cell>
          <cell r="W598">
            <v>958.35</v>
          </cell>
          <cell r="X598" t="str">
            <v>ZTEN</v>
          </cell>
          <cell r="Y598" t="str">
            <v>4100</v>
          </cell>
          <cell r="Z598" t="str">
            <v>PALL</v>
          </cell>
          <cell r="AA598">
            <v>0.42</v>
          </cell>
          <cell r="AB598" t="e">
            <v>#N/A</v>
          </cell>
          <cell r="AC598" t="e">
            <v>#N/A</v>
          </cell>
          <cell r="AD598">
            <v>391.8</v>
          </cell>
          <cell r="AE598">
            <v>932.86</v>
          </cell>
          <cell r="AF598">
            <v>932.86</v>
          </cell>
          <cell r="AG598">
            <v>0.23</v>
          </cell>
          <cell r="AH598">
            <v>1147.42</v>
          </cell>
        </row>
        <row r="599">
          <cell r="F599" t="str">
            <v>PALL4550</v>
          </cell>
          <cell r="G599" t="str">
            <v>FILTR STRZYKAWKOWY ACRODISC NYLON 0.2U S</v>
          </cell>
          <cell r="H599" t="str">
            <v>✔</v>
          </cell>
          <cell r="I599" t="str">
            <v/>
          </cell>
          <cell r="J599" t="str">
            <v/>
          </cell>
          <cell r="K599" t="str">
            <v>62</v>
          </cell>
          <cell r="L599" t="str">
            <v>✔</v>
          </cell>
          <cell r="M599" t="str">
            <v>-</v>
          </cell>
          <cell r="N599">
            <v>1</v>
          </cell>
          <cell r="O599" t="str">
            <v>CS</v>
          </cell>
          <cell r="P599" t="str">
            <v>100 items</v>
          </cell>
          <cell r="Q599">
            <v>1</v>
          </cell>
          <cell r="R599">
            <v>547.80999999999995</v>
          </cell>
          <cell r="S599">
            <v>0</v>
          </cell>
          <cell r="T599" t="str">
            <v/>
          </cell>
          <cell r="U599">
            <v>547.80999999999995</v>
          </cell>
          <cell r="V599">
            <v>0.43559999999999999</v>
          </cell>
          <cell r="W599">
            <v>970.56</v>
          </cell>
          <cell r="X599" t="str">
            <v>ZTEN</v>
          </cell>
          <cell r="Y599" t="str">
            <v>4100</v>
          </cell>
          <cell r="Z599" t="str">
            <v>PALL</v>
          </cell>
          <cell r="AA599">
            <v>0.42</v>
          </cell>
          <cell r="AB599" t="e">
            <v>#N/A</v>
          </cell>
          <cell r="AC599" t="e">
            <v>#N/A</v>
          </cell>
          <cell r="AD599">
            <v>396.69</v>
          </cell>
          <cell r="AE599">
            <v>944.5</v>
          </cell>
          <cell r="AF599">
            <v>944.5</v>
          </cell>
          <cell r="AG599">
            <v>0.23</v>
          </cell>
          <cell r="AH599">
            <v>1161.74</v>
          </cell>
        </row>
        <row r="600">
          <cell r="F600" t="str">
            <v>PALL4552</v>
          </cell>
          <cell r="G600" t="str">
            <v>FILTR STRZYKAWKOWY HPLC PTFE 0.2UM 13MM</v>
          </cell>
          <cell r="H600" t="str">
            <v>✔</v>
          </cell>
          <cell r="I600" t="str">
            <v/>
          </cell>
          <cell r="J600" t="str">
            <v/>
          </cell>
          <cell r="K600" t="str">
            <v>39</v>
          </cell>
          <cell r="L600" t="str">
            <v>✔</v>
          </cell>
          <cell r="M600" t="str">
            <v>-</v>
          </cell>
          <cell r="N600">
            <v>1</v>
          </cell>
          <cell r="O600" t="str">
            <v>CS</v>
          </cell>
          <cell r="P600" t="str">
            <v>100 items</v>
          </cell>
          <cell r="Q600">
            <v>1</v>
          </cell>
          <cell r="R600">
            <v>547.80999999999995</v>
          </cell>
          <cell r="S600">
            <v>0</v>
          </cell>
          <cell r="T600" t="str">
            <v/>
          </cell>
          <cell r="U600">
            <v>547.80999999999995</v>
          </cell>
          <cell r="V600">
            <v>0.43559999999999999</v>
          </cell>
          <cell r="W600">
            <v>970.56</v>
          </cell>
          <cell r="X600" t="str">
            <v>ZTEN</v>
          </cell>
          <cell r="Y600" t="str">
            <v>4100</v>
          </cell>
          <cell r="Z600" t="str">
            <v>PALL</v>
          </cell>
          <cell r="AA600">
            <v>0.42</v>
          </cell>
          <cell r="AB600" t="e">
            <v>#N/A</v>
          </cell>
          <cell r="AC600" t="e">
            <v>#N/A</v>
          </cell>
          <cell r="AD600">
            <v>396.69</v>
          </cell>
          <cell r="AE600">
            <v>944.5</v>
          </cell>
          <cell r="AF600">
            <v>944.5</v>
          </cell>
          <cell r="AG600">
            <v>0.23</v>
          </cell>
          <cell r="AH600">
            <v>1161.74</v>
          </cell>
        </row>
        <row r="601">
          <cell r="F601" t="str">
            <v>WHAT10462300</v>
          </cell>
          <cell r="G601" t="str">
            <v>FILTRY STRZYKAWKOWE PURADISC 30MM 0,2UM</v>
          </cell>
          <cell r="H601" t="str">
            <v>✔</v>
          </cell>
          <cell r="I601" t="str">
            <v>🔆</v>
          </cell>
          <cell r="J601" t="str">
            <v/>
          </cell>
          <cell r="K601" t="str">
            <v>3</v>
          </cell>
          <cell r="L601" t="str">
            <v>✔</v>
          </cell>
          <cell r="M601" t="str">
            <v>-</v>
          </cell>
          <cell r="N601">
            <v>0</v>
          </cell>
          <cell r="O601" t="str">
            <v>EA</v>
          </cell>
          <cell r="P601" t="str">
            <v>50 items</v>
          </cell>
          <cell r="Q601">
            <v>1</v>
          </cell>
          <cell r="R601">
            <v>518.9</v>
          </cell>
          <cell r="S601">
            <v>0</v>
          </cell>
          <cell r="T601" t="str">
            <v/>
          </cell>
          <cell r="U601">
            <v>518.9</v>
          </cell>
          <cell r="V601">
            <v>0.2364</v>
          </cell>
          <cell r="W601">
            <v>679.55</v>
          </cell>
          <cell r="X601" t="str">
            <v>ZTEN</v>
          </cell>
          <cell r="Y601" t="str">
            <v>4100</v>
          </cell>
          <cell r="Z601" t="str">
            <v>WHAT</v>
          </cell>
          <cell r="AA601">
            <v>0.26640000000000003</v>
          </cell>
          <cell r="AB601" t="e">
            <v>#N/A</v>
          </cell>
          <cell r="AC601" t="e">
            <v>#N/A</v>
          </cell>
          <cell r="AD601">
            <v>188.43</v>
          </cell>
          <cell r="AE601">
            <v>707.33</v>
          </cell>
          <cell r="AF601">
            <v>707.33</v>
          </cell>
          <cell r="AG601">
            <v>0.23</v>
          </cell>
          <cell r="AH601">
            <v>870.02</v>
          </cell>
        </row>
        <row r="602">
          <cell r="F602" t="str">
            <v>VWRC84631.0500</v>
          </cell>
          <cell r="G602" t="str">
            <v>BRILLIANT GREEN AGAR</v>
          </cell>
          <cell r="H602" t="str">
            <v>✔</v>
          </cell>
          <cell r="I602" t="str">
            <v/>
          </cell>
          <cell r="J602" t="str">
            <v>Lab Reagent containing ABP</v>
          </cell>
          <cell r="K602" t="str">
            <v>35</v>
          </cell>
          <cell r="L602" t="str">
            <v>✔</v>
          </cell>
          <cell r="M602" t="str">
            <v>-</v>
          </cell>
          <cell r="N602">
            <v>30</v>
          </cell>
          <cell r="O602" t="str">
            <v>EA</v>
          </cell>
          <cell r="P602" t="str">
            <v>500 g</v>
          </cell>
          <cell r="Q602">
            <v>1</v>
          </cell>
          <cell r="R602">
            <v>77.66</v>
          </cell>
          <cell r="S602">
            <v>0</v>
          </cell>
          <cell r="T602" t="str">
            <v/>
          </cell>
          <cell r="U602">
            <v>77.66</v>
          </cell>
          <cell r="V602">
            <v>0.71</v>
          </cell>
          <cell r="W602">
            <v>267.79000000000002</v>
          </cell>
          <cell r="X602" t="str">
            <v>ZTEN</v>
          </cell>
          <cell r="Y602" t="str">
            <v>4100</v>
          </cell>
          <cell r="Z602" t="str">
            <v>VWRC</v>
          </cell>
          <cell r="AA602">
            <v>0.45</v>
          </cell>
          <cell r="AB602" t="e">
            <v>#N/A</v>
          </cell>
          <cell r="AC602" t="e">
            <v>#N/A</v>
          </cell>
          <cell r="AD602">
            <v>63.54</v>
          </cell>
          <cell r="AE602">
            <v>141.19999999999999</v>
          </cell>
          <cell r="AF602">
            <v>141.19999999999999</v>
          </cell>
          <cell r="AG602">
            <v>0.23</v>
          </cell>
          <cell r="AH602">
            <v>173.68</v>
          </cell>
        </row>
        <row r="603">
          <cell r="F603" t="str">
            <v>WHAT6780-1302</v>
          </cell>
          <cell r="G603" t="str">
            <v>FILTRY STRZYKAWKOWE PURADISC 13MM 0,2UM</v>
          </cell>
          <cell r="H603" t="str">
            <v>✔</v>
          </cell>
          <cell r="I603" t="str">
            <v>🔆</v>
          </cell>
          <cell r="J603" t="str">
            <v/>
          </cell>
          <cell r="K603" t="str">
            <v>5</v>
          </cell>
          <cell r="L603" t="str">
            <v>✔</v>
          </cell>
          <cell r="M603" t="str">
            <v>-</v>
          </cell>
          <cell r="N603">
            <v>0</v>
          </cell>
          <cell r="O603" t="str">
            <v>EA</v>
          </cell>
          <cell r="P603" t="str">
            <v>50 items</v>
          </cell>
          <cell r="Q603">
            <v>1</v>
          </cell>
          <cell r="R603">
            <v>469</v>
          </cell>
          <cell r="S603">
            <v>0</v>
          </cell>
          <cell r="T603" t="str">
            <v/>
          </cell>
          <cell r="U603">
            <v>469</v>
          </cell>
          <cell r="V603">
            <v>0.23219999999999999</v>
          </cell>
          <cell r="W603">
            <v>610.80999999999995</v>
          </cell>
          <cell r="X603" t="str">
            <v>ZTEN</v>
          </cell>
          <cell r="Y603" t="str">
            <v>4100</v>
          </cell>
          <cell r="Z603" t="str">
            <v>WHAT</v>
          </cell>
          <cell r="AA603">
            <v>0.26219999999999999</v>
          </cell>
          <cell r="AB603" t="e">
            <v>#N/A</v>
          </cell>
          <cell r="AC603" t="e">
            <v>#N/A</v>
          </cell>
          <cell r="AD603">
            <v>166.67</v>
          </cell>
          <cell r="AE603">
            <v>635.66999999999996</v>
          </cell>
          <cell r="AF603">
            <v>635.66999999999996</v>
          </cell>
          <cell r="AG603">
            <v>0.23</v>
          </cell>
          <cell r="AH603">
            <v>781.87</v>
          </cell>
        </row>
        <row r="604">
          <cell r="F604" t="str">
            <v>WHAT6791-1302</v>
          </cell>
          <cell r="G604" t="str">
            <v>FILTRY STRZYKAWKOWE PURADISC 13MM 0,2UM</v>
          </cell>
          <cell r="H604" t="str">
            <v>✔</v>
          </cell>
          <cell r="I604" t="str">
            <v/>
          </cell>
          <cell r="J604" t="str">
            <v/>
          </cell>
          <cell r="K604" t="str">
            <v>0</v>
          </cell>
          <cell r="L604" t="str">
            <v>✔</v>
          </cell>
          <cell r="M604" t="str">
            <v>-</v>
          </cell>
          <cell r="N604">
            <v>0</v>
          </cell>
          <cell r="O604" t="str">
            <v>EA</v>
          </cell>
          <cell r="P604" t="str">
            <v>50 items</v>
          </cell>
          <cell r="Q604">
            <v>1</v>
          </cell>
          <cell r="R604">
            <v>552.38</v>
          </cell>
          <cell r="S604">
            <v>0</v>
          </cell>
          <cell r="T604" t="str">
            <v/>
          </cell>
          <cell r="U604">
            <v>552.38</v>
          </cell>
          <cell r="V604">
            <v>0.23400000000000001</v>
          </cell>
          <cell r="W604">
            <v>721.12</v>
          </cell>
          <cell r="X604" t="str">
            <v>ZTEN</v>
          </cell>
          <cell r="Y604" t="str">
            <v>4100</v>
          </cell>
          <cell r="Z604" t="str">
            <v>WHAT</v>
          </cell>
          <cell r="AA604">
            <v>0.26400000000000001</v>
          </cell>
          <cell r="AB604" t="e">
            <v>#N/A</v>
          </cell>
          <cell r="AC604" t="e">
            <v>#N/A</v>
          </cell>
          <cell r="AD604">
            <v>198.14</v>
          </cell>
          <cell r="AE604">
            <v>750.52</v>
          </cell>
          <cell r="AF604">
            <v>750.52</v>
          </cell>
          <cell r="AG604">
            <v>0.23</v>
          </cell>
          <cell r="AH604">
            <v>923.14</v>
          </cell>
        </row>
        <row r="605">
          <cell r="F605" t="str">
            <v>WHAT6809-1122</v>
          </cell>
          <cell r="G605" t="str">
            <v>[EN]FILTER,SYRINGE,ANOTOP 10 STERILE,0.2</v>
          </cell>
          <cell r="H605" t="str">
            <v>✔</v>
          </cell>
          <cell r="I605" t="str">
            <v/>
          </cell>
          <cell r="J605" t="str">
            <v/>
          </cell>
          <cell r="K605" t="str">
            <v>0</v>
          </cell>
          <cell r="L605" t="str">
            <v>✔</v>
          </cell>
          <cell r="M605" t="str">
            <v>-</v>
          </cell>
          <cell r="N605">
            <v>1</v>
          </cell>
          <cell r="O605" t="str">
            <v>EA</v>
          </cell>
          <cell r="P605" t="str">
            <v>50 items</v>
          </cell>
          <cell r="Q605">
            <v>1</v>
          </cell>
          <cell r="R605">
            <v>1331.72</v>
          </cell>
          <cell r="S605">
            <v>0</v>
          </cell>
          <cell r="T605" t="str">
            <v/>
          </cell>
          <cell r="U605">
            <v>1331.72</v>
          </cell>
          <cell r="V605">
            <v>0.23300000000000001</v>
          </cell>
          <cell r="W605">
            <v>1736.16</v>
          </cell>
          <cell r="X605" t="str">
            <v>ZTEN</v>
          </cell>
          <cell r="Y605" t="str">
            <v>4100</v>
          </cell>
          <cell r="Z605" t="str">
            <v>WHAT</v>
          </cell>
          <cell r="AA605">
            <v>0.26300000000000001</v>
          </cell>
          <cell r="AB605" t="e">
            <v>#N/A</v>
          </cell>
          <cell r="AC605" t="e">
            <v>#N/A</v>
          </cell>
          <cell r="AD605">
            <v>475.23</v>
          </cell>
          <cell r="AE605">
            <v>1806.95</v>
          </cell>
          <cell r="AF605">
            <v>1806.95</v>
          </cell>
          <cell r="AG605">
            <v>0.23</v>
          </cell>
          <cell r="AH605">
            <v>2222.5500000000002</v>
          </cell>
        </row>
        <row r="606">
          <cell r="F606" t="str">
            <v>BAKR43001-0305</v>
          </cell>
          <cell r="G606" t="str">
            <v>[EN]PCR PLATE 96 RIGID SKIRTED LOW P CLE</v>
          </cell>
          <cell r="H606" t="str">
            <v>✔</v>
          </cell>
          <cell r="I606" t="str">
            <v/>
          </cell>
          <cell r="J606" t="str">
            <v/>
          </cell>
          <cell r="K606" t="str">
            <v>10</v>
          </cell>
          <cell r="L606" t="str">
            <v>✔</v>
          </cell>
          <cell r="M606" t="str">
            <v>-</v>
          </cell>
          <cell r="N606">
            <v>84</v>
          </cell>
          <cell r="O606" t="str">
            <v>EA</v>
          </cell>
          <cell r="P606" t="str">
            <v>50 items</v>
          </cell>
          <cell r="Q606">
            <v>1</v>
          </cell>
          <cell r="R606">
            <v>410</v>
          </cell>
          <cell r="S606">
            <v>0</v>
          </cell>
          <cell r="T606" t="str">
            <v/>
          </cell>
          <cell r="U606">
            <v>410</v>
          </cell>
          <cell r="V606">
            <v>0.4</v>
          </cell>
          <cell r="W606">
            <v>683.39</v>
          </cell>
          <cell r="X606" t="str">
            <v>ZTEN</v>
          </cell>
          <cell r="Y606" t="str">
            <v>4105</v>
          </cell>
          <cell r="Z606" t="str">
            <v>BAKR</v>
          </cell>
          <cell r="AA606">
            <v>0.43</v>
          </cell>
          <cell r="AB606" t="e">
            <v>#N/A</v>
          </cell>
          <cell r="AC606" t="e">
            <v>#N/A</v>
          </cell>
          <cell r="AD606">
            <v>309.3</v>
          </cell>
          <cell r="AE606">
            <v>719.3</v>
          </cell>
          <cell r="AF606">
            <v>719.3</v>
          </cell>
          <cell r="AG606">
            <v>0.23</v>
          </cell>
          <cell r="AH606">
            <v>884.74</v>
          </cell>
        </row>
        <row r="607">
          <cell r="F607" t="str">
            <v>BAKR43001-0306</v>
          </cell>
          <cell r="G607" t="str">
            <v>[EN]PCR PLATE 96 RIGID SKIRT. LOW P CLEA</v>
          </cell>
          <cell r="H607" t="str">
            <v>✔</v>
          </cell>
          <cell r="I607" t="str">
            <v/>
          </cell>
          <cell r="J607" t="str">
            <v/>
          </cell>
          <cell r="K607" t="str">
            <v>39</v>
          </cell>
          <cell r="L607" t="str">
            <v>✔</v>
          </cell>
          <cell r="M607" t="str">
            <v>-</v>
          </cell>
          <cell r="N607">
            <v>84</v>
          </cell>
          <cell r="O607" t="str">
            <v>EA</v>
          </cell>
          <cell r="P607" t="str">
            <v>50 items</v>
          </cell>
          <cell r="Q607">
            <v>1</v>
          </cell>
          <cell r="R607">
            <v>455.57</v>
          </cell>
          <cell r="S607">
            <v>0</v>
          </cell>
          <cell r="T607" t="str">
            <v/>
          </cell>
          <cell r="U607">
            <v>455.57</v>
          </cell>
          <cell r="V607">
            <v>0.39529999999999998</v>
          </cell>
          <cell r="W607">
            <v>753.36</v>
          </cell>
          <cell r="X607" t="str">
            <v>ZTEN</v>
          </cell>
          <cell r="Y607" t="str">
            <v>4105</v>
          </cell>
          <cell r="Z607" t="str">
            <v>BAKR</v>
          </cell>
          <cell r="AA607">
            <v>0.42530000000000001</v>
          </cell>
          <cell r="AB607" t="e">
            <v>#N/A</v>
          </cell>
          <cell r="AC607" t="e">
            <v>#N/A</v>
          </cell>
          <cell r="AD607">
            <v>337.14</v>
          </cell>
          <cell r="AE607">
            <v>792.71</v>
          </cell>
          <cell r="AF607">
            <v>792.71</v>
          </cell>
          <cell r="AG607">
            <v>0.23</v>
          </cell>
          <cell r="AH607">
            <v>975.03</v>
          </cell>
        </row>
        <row r="608">
          <cell r="F608" t="str">
            <v>OMEGD6944-00</v>
          </cell>
          <cell r="G608" t="str">
            <v>EZNA FASTFILTER PLASMID DNA MINI 10 PREP</v>
          </cell>
          <cell r="H608" t="str">
            <v>✔</v>
          </cell>
          <cell r="I608" t="str">
            <v/>
          </cell>
          <cell r="J608" t="str">
            <v>Other by-product</v>
          </cell>
          <cell r="K608" t="str">
            <v>0</v>
          </cell>
          <cell r="L608" t="str">
            <v>✔</v>
          </cell>
          <cell r="M608" t="str">
            <v>-</v>
          </cell>
          <cell r="N608">
            <v>1</v>
          </cell>
          <cell r="O608" t="str">
            <v>EA</v>
          </cell>
          <cell r="P608" t="str">
            <v>10 Tests</v>
          </cell>
          <cell r="Q608">
            <v>1</v>
          </cell>
          <cell r="R608">
            <v>109.97</v>
          </cell>
          <cell r="S608">
            <v>0</v>
          </cell>
          <cell r="T608" t="str">
            <v/>
          </cell>
          <cell r="U608">
            <v>109.97</v>
          </cell>
          <cell r="V608">
            <v>0.4451</v>
          </cell>
          <cell r="W608">
            <v>198.17</v>
          </cell>
          <cell r="X608" t="str">
            <v>ZTEN</v>
          </cell>
          <cell r="Y608" t="str">
            <v>2501</v>
          </cell>
          <cell r="Z608" t="str">
            <v>OMEG</v>
          </cell>
          <cell r="AA608">
            <v>0.39</v>
          </cell>
          <cell r="AB608" t="e">
            <v>#N/A</v>
          </cell>
          <cell r="AC608" t="e">
            <v>#N/A</v>
          </cell>
          <cell r="AD608">
            <v>70.31</v>
          </cell>
          <cell r="AE608">
            <v>180.28</v>
          </cell>
          <cell r="AF608">
            <v>180.28</v>
          </cell>
          <cell r="AG608">
            <v>0.23</v>
          </cell>
          <cell r="AH608">
            <v>221.74</v>
          </cell>
        </row>
        <row r="609">
          <cell r="F609" t="str">
            <v>OMEGD6944-01</v>
          </cell>
          <cell r="G609" t="str">
            <v>EZNA FASTFILTER PLASMID DNA KIT 100 PREP</v>
          </cell>
          <cell r="H609" t="str">
            <v>✔</v>
          </cell>
          <cell r="I609" t="str">
            <v>🔆</v>
          </cell>
          <cell r="J609" t="str">
            <v>Lab Reagent containing ABP</v>
          </cell>
          <cell r="K609" t="str">
            <v>0</v>
          </cell>
          <cell r="L609" t="str">
            <v>✔</v>
          </cell>
          <cell r="M609" t="str">
            <v>-</v>
          </cell>
          <cell r="N609">
            <v>1</v>
          </cell>
          <cell r="O609" t="str">
            <v>EA</v>
          </cell>
          <cell r="P609" t="str">
            <v>100 Tests</v>
          </cell>
          <cell r="Q609">
            <v>1</v>
          </cell>
          <cell r="R609">
            <v>375.34</v>
          </cell>
          <cell r="S609">
            <v>0</v>
          </cell>
          <cell r="T609" t="str">
            <v/>
          </cell>
          <cell r="U609">
            <v>375.34</v>
          </cell>
          <cell r="V609">
            <v>0.44569999999999999</v>
          </cell>
          <cell r="W609">
            <v>677.18</v>
          </cell>
          <cell r="X609" t="str">
            <v>ZTEN</v>
          </cell>
          <cell r="Y609" t="str">
            <v>2501</v>
          </cell>
          <cell r="Z609" t="str">
            <v>OMEG</v>
          </cell>
          <cell r="AA609">
            <v>0.39</v>
          </cell>
          <cell r="AB609" t="e">
            <v>#N/A</v>
          </cell>
          <cell r="AC609" t="e">
            <v>#N/A</v>
          </cell>
          <cell r="AD609">
            <v>239.97</v>
          </cell>
          <cell r="AE609">
            <v>615.30999999999995</v>
          </cell>
          <cell r="AF609">
            <v>615.30999999999995</v>
          </cell>
          <cell r="AG609">
            <v>0.23</v>
          </cell>
          <cell r="AH609">
            <v>756.83</v>
          </cell>
        </row>
        <row r="610">
          <cell r="F610" t="str">
            <v>OMEGD6944-02</v>
          </cell>
          <cell r="G610" t="str">
            <v>EZNA FASTFILTER PLASMID DNA KIT 300 PREP</v>
          </cell>
          <cell r="H610" t="str">
            <v>✔</v>
          </cell>
          <cell r="I610" t="str">
            <v/>
          </cell>
          <cell r="J610" t="str">
            <v/>
          </cell>
          <cell r="K610" t="str">
            <v>0</v>
          </cell>
          <cell r="L610" t="str">
            <v>✔</v>
          </cell>
          <cell r="M610" t="str">
            <v>-</v>
          </cell>
          <cell r="N610">
            <v>1</v>
          </cell>
          <cell r="O610" t="str">
            <v>EA</v>
          </cell>
          <cell r="P610" t="str">
            <v>300 Tests</v>
          </cell>
          <cell r="Q610">
            <v>1</v>
          </cell>
          <cell r="R610">
            <v>961.29</v>
          </cell>
          <cell r="S610">
            <v>0</v>
          </cell>
          <cell r="T610" t="str">
            <v/>
          </cell>
          <cell r="U610">
            <v>961.29</v>
          </cell>
          <cell r="V610">
            <v>0.4456</v>
          </cell>
          <cell r="W610">
            <v>1733.93</v>
          </cell>
          <cell r="X610" t="str">
            <v>ZTEN</v>
          </cell>
          <cell r="Y610" t="str">
            <v>2501</v>
          </cell>
          <cell r="Z610" t="str">
            <v>OMEG</v>
          </cell>
          <cell r="AA610">
            <v>0.39</v>
          </cell>
          <cell r="AB610" t="e">
            <v>#N/A</v>
          </cell>
          <cell r="AC610" t="e">
            <v>#N/A</v>
          </cell>
          <cell r="AD610">
            <v>614.6</v>
          </cell>
          <cell r="AE610">
            <v>1575.89</v>
          </cell>
          <cell r="AF610">
            <v>1575.89</v>
          </cell>
          <cell r="AG610">
            <v>0.23</v>
          </cell>
          <cell r="AH610">
            <v>1938.34</v>
          </cell>
        </row>
        <row r="611">
          <cell r="F611" t="str">
            <v>VWRCE965-50G</v>
          </cell>
          <cell r="G611" t="str">
            <v>FICOLL 400 50G</v>
          </cell>
          <cell r="H611" t="str">
            <v>✔</v>
          </cell>
          <cell r="I611" t="str">
            <v>🔆</v>
          </cell>
          <cell r="J611" t="str">
            <v/>
          </cell>
          <cell r="K611" t="str">
            <v>0</v>
          </cell>
          <cell r="L611" t="str">
            <v>✔</v>
          </cell>
          <cell r="M611" t="str">
            <v>-</v>
          </cell>
          <cell r="N611">
            <v>1</v>
          </cell>
          <cell r="O611" t="str">
            <v>EA</v>
          </cell>
          <cell r="P611" t="str">
            <v>50 g</v>
          </cell>
          <cell r="Q611">
            <v>1</v>
          </cell>
          <cell r="R611">
            <v>418.39</v>
          </cell>
          <cell r="S611">
            <v>0</v>
          </cell>
          <cell r="T611" t="str">
            <v/>
          </cell>
          <cell r="U611">
            <v>418.39</v>
          </cell>
          <cell r="V611">
            <v>0.4607</v>
          </cell>
          <cell r="W611">
            <v>775.83</v>
          </cell>
          <cell r="X611" t="str">
            <v>ZTEN</v>
          </cell>
          <cell r="Y611" t="str">
            <v>4100</v>
          </cell>
          <cell r="Z611" t="str">
            <v>VWRC</v>
          </cell>
          <cell r="AA611">
            <v>0.45</v>
          </cell>
          <cell r="AB611" t="e">
            <v>#N/A</v>
          </cell>
          <cell r="AC611" t="e">
            <v>#N/A</v>
          </cell>
          <cell r="AD611">
            <v>342.32</v>
          </cell>
          <cell r="AE611">
            <v>760.71</v>
          </cell>
          <cell r="AF611">
            <v>760.71</v>
          </cell>
          <cell r="AG611">
            <v>0.23</v>
          </cell>
          <cell r="AH611">
            <v>935.67</v>
          </cell>
        </row>
        <row r="612">
          <cell r="F612" t="str">
            <v>GENSM00669</v>
          </cell>
          <cell r="G612" t="str">
            <v>PRECAST GEL SUREPAGEML BIS-TRIS 10X8</v>
          </cell>
          <cell r="H612" t="str">
            <v>✔</v>
          </cell>
          <cell r="I612" t="str">
            <v/>
          </cell>
          <cell r="J612" t="str">
            <v/>
          </cell>
          <cell r="K612" t="str">
            <v>0</v>
          </cell>
          <cell r="L612" t="str">
            <v>✔</v>
          </cell>
          <cell r="M612" t="str">
            <v>-</v>
          </cell>
          <cell r="N612">
            <v>1</v>
          </cell>
          <cell r="O612" t="str">
            <v>EA</v>
          </cell>
          <cell r="P612" t="str">
            <v>1 KIT</v>
          </cell>
          <cell r="Q612">
            <v>1</v>
          </cell>
          <cell r="R612">
            <v>341.1</v>
          </cell>
          <cell r="S612">
            <v>0</v>
          </cell>
          <cell r="T612" t="str">
            <v/>
          </cell>
          <cell r="U612">
            <v>341.1</v>
          </cell>
          <cell r="V612">
            <v>0.44929999999999998</v>
          </cell>
          <cell r="W612">
            <v>619.42999999999995</v>
          </cell>
          <cell r="X612" t="str">
            <v>ZTEN</v>
          </cell>
          <cell r="Y612" t="str">
            <v>4100</v>
          </cell>
          <cell r="Z612" t="str">
            <v>GENS</v>
          </cell>
          <cell r="AA612">
            <v>0.4</v>
          </cell>
          <cell r="AB612" t="e">
            <v>#N/A</v>
          </cell>
          <cell r="AC612" t="e">
            <v>#N/A</v>
          </cell>
          <cell r="AD612">
            <v>227.4</v>
          </cell>
          <cell r="AE612">
            <v>568.5</v>
          </cell>
          <cell r="AF612">
            <v>568.5</v>
          </cell>
          <cell r="AG612">
            <v>0.23</v>
          </cell>
          <cell r="AH612">
            <v>699.26</v>
          </cell>
        </row>
        <row r="613">
          <cell r="F613" t="str">
            <v>GENSM00138</v>
          </cell>
          <cell r="G613" t="str">
            <v>EXPRESS GEL RUNNING BUFFER POWDER</v>
          </cell>
          <cell r="H613" t="str">
            <v>✔</v>
          </cell>
          <cell r="I613" t="str">
            <v/>
          </cell>
          <cell r="J613" t="str">
            <v/>
          </cell>
          <cell r="K613" t="str">
            <v>0</v>
          </cell>
          <cell r="L613" t="str">
            <v>✔</v>
          </cell>
          <cell r="M613" t="str">
            <v>-</v>
          </cell>
          <cell r="N613">
            <v>1</v>
          </cell>
          <cell r="O613" t="str">
            <v>EA</v>
          </cell>
          <cell r="P613" t="str">
            <v>1 items</v>
          </cell>
          <cell r="Q613">
            <v>1</v>
          </cell>
          <cell r="R613">
            <v>112.53</v>
          </cell>
          <cell r="S613">
            <v>0</v>
          </cell>
          <cell r="T613" t="str">
            <v/>
          </cell>
          <cell r="U613">
            <v>112.53</v>
          </cell>
          <cell r="V613">
            <v>0.58320000000000005</v>
          </cell>
          <cell r="W613">
            <v>270</v>
          </cell>
          <cell r="X613" t="str">
            <v>ZTEN</v>
          </cell>
          <cell r="Y613" t="str">
            <v>4100</v>
          </cell>
          <cell r="Z613" t="str">
            <v>GENS</v>
          </cell>
          <cell r="AA613">
            <v>0.4</v>
          </cell>
          <cell r="AB613" t="e">
            <v>#N/A</v>
          </cell>
          <cell r="AC613" t="e">
            <v>#N/A</v>
          </cell>
          <cell r="AD613">
            <v>75.02</v>
          </cell>
          <cell r="AE613">
            <v>187.55</v>
          </cell>
          <cell r="AF613">
            <v>187.55</v>
          </cell>
          <cell r="AG613">
            <v>0.23</v>
          </cell>
          <cell r="AH613">
            <v>230.69</v>
          </cell>
        </row>
        <row r="614">
          <cell r="F614" t="str">
            <v>NITRS-BPFP-BK1</v>
          </cell>
          <cell r="G614" t="str">
            <v>MARKER CZARNY CLEANROOM STERYLNY SHARPIE</v>
          </cell>
          <cell r="H614" t="str">
            <v>✔</v>
          </cell>
          <cell r="I614" t="str">
            <v>🔆</v>
          </cell>
          <cell r="J614" t="str">
            <v/>
          </cell>
          <cell r="K614" t="str">
            <v>264</v>
          </cell>
          <cell r="L614" t="str">
            <v>✔</v>
          </cell>
          <cell r="M614" t="str">
            <v>-</v>
          </cell>
          <cell r="N614">
            <v>1</v>
          </cell>
          <cell r="O614" t="str">
            <v>CS</v>
          </cell>
          <cell r="P614" t="str">
            <v>10 items</v>
          </cell>
          <cell r="Q614">
            <v>1</v>
          </cell>
          <cell r="R614">
            <v>55.11</v>
          </cell>
          <cell r="S614">
            <v>0</v>
          </cell>
          <cell r="T614" t="str">
            <v/>
          </cell>
          <cell r="U614">
            <v>55.11</v>
          </cell>
          <cell r="V614">
            <v>0.55640000000000001</v>
          </cell>
          <cell r="W614">
            <v>124.22</v>
          </cell>
          <cell r="X614" t="str">
            <v>ZTEN</v>
          </cell>
          <cell r="Y614" t="str">
            <v>4900</v>
          </cell>
          <cell r="Z614" t="str">
            <v>NITR</v>
          </cell>
          <cell r="AA614">
            <v>0.58640000000000003</v>
          </cell>
          <cell r="AB614" t="e">
            <v>#N/A</v>
          </cell>
          <cell r="AC614" t="e">
            <v>#N/A</v>
          </cell>
          <cell r="AD614">
            <v>78.13</v>
          </cell>
          <cell r="AE614">
            <v>133.24</v>
          </cell>
          <cell r="AF614">
            <v>133.24</v>
          </cell>
          <cell r="AG614">
            <v>0.23</v>
          </cell>
          <cell r="AH614">
            <v>163.89</v>
          </cell>
        </row>
        <row r="615">
          <cell r="F615" t="str">
            <v>NITRS-BPFP-BL1</v>
          </cell>
          <cell r="G615" t="str">
            <v>DŁUGOPIS NIEBIESKI PAKOWANY PODWÓJNIE ST</v>
          </cell>
          <cell r="H615" t="str">
            <v>✔</v>
          </cell>
          <cell r="I615" t="str">
            <v>🔆</v>
          </cell>
          <cell r="J615" t="str">
            <v/>
          </cell>
          <cell r="K615" t="str">
            <v>15</v>
          </cell>
          <cell r="L615" t="str">
            <v>✔</v>
          </cell>
          <cell r="M615" t="str">
            <v>-</v>
          </cell>
          <cell r="N615">
            <v>1</v>
          </cell>
          <cell r="O615" t="str">
            <v>CS</v>
          </cell>
          <cell r="P615" t="str">
            <v>10 items</v>
          </cell>
          <cell r="Q615">
            <v>1</v>
          </cell>
          <cell r="R615">
            <v>55.11</v>
          </cell>
          <cell r="S615">
            <v>0</v>
          </cell>
          <cell r="T615" t="str">
            <v/>
          </cell>
          <cell r="U615">
            <v>55.11</v>
          </cell>
          <cell r="V615">
            <v>0.55640000000000001</v>
          </cell>
          <cell r="W615">
            <v>124.22</v>
          </cell>
          <cell r="X615" t="str">
            <v>ZTEN</v>
          </cell>
          <cell r="Y615" t="str">
            <v>4900</v>
          </cell>
          <cell r="Z615" t="str">
            <v>NITR</v>
          </cell>
          <cell r="AA615">
            <v>0.58640000000000003</v>
          </cell>
          <cell r="AB615" t="e">
            <v>#N/A</v>
          </cell>
          <cell r="AC615" t="e">
            <v>#N/A</v>
          </cell>
          <cell r="AD615">
            <v>78.13</v>
          </cell>
          <cell r="AE615">
            <v>133.24</v>
          </cell>
          <cell r="AF615">
            <v>133.24</v>
          </cell>
          <cell r="AG615">
            <v>0.23</v>
          </cell>
          <cell r="AH615">
            <v>163.89</v>
          </cell>
        </row>
        <row r="616">
          <cell r="F616" t="str">
            <v>VWRI115-0044</v>
          </cell>
          <cell r="G616" t="str">
            <v>CHUSTECZKI CZYSZCZĄCE SPECWIPE 7 30X30CM</v>
          </cell>
          <cell r="H616" t="str">
            <v>✔</v>
          </cell>
          <cell r="I616" t="str">
            <v>🔆</v>
          </cell>
          <cell r="J616" t="str">
            <v/>
          </cell>
          <cell r="K616" t="str">
            <v>-288</v>
          </cell>
          <cell r="L616" t="str">
            <v>✔</v>
          </cell>
          <cell r="M616" t="str">
            <v>-</v>
          </cell>
          <cell r="N616">
            <v>1</v>
          </cell>
          <cell r="O616" t="str">
            <v>CS</v>
          </cell>
          <cell r="P616" t="str">
            <v>100 items</v>
          </cell>
          <cell r="Q616">
            <v>1</v>
          </cell>
          <cell r="R616">
            <v>72.44</v>
          </cell>
          <cell r="S616">
            <v>0</v>
          </cell>
          <cell r="T616" t="str">
            <v/>
          </cell>
          <cell r="U616">
            <v>72.44</v>
          </cell>
          <cell r="V616">
            <v>0.58860000000000001</v>
          </cell>
          <cell r="W616">
            <v>176.09</v>
          </cell>
          <cell r="X616" t="str">
            <v>ZTEN</v>
          </cell>
          <cell r="Y616" t="str">
            <v>4105</v>
          </cell>
          <cell r="Z616" t="str">
            <v>VWRI</v>
          </cell>
          <cell r="AA616">
            <v>0.61860000000000004</v>
          </cell>
          <cell r="AB616" t="e">
            <v>#N/A</v>
          </cell>
          <cell r="AC616" t="e">
            <v>#N/A</v>
          </cell>
          <cell r="AD616">
            <v>117.49</v>
          </cell>
          <cell r="AE616">
            <v>189.93</v>
          </cell>
          <cell r="AF616">
            <v>189.93</v>
          </cell>
          <cell r="AG616">
            <v>0.23</v>
          </cell>
          <cell r="AH616">
            <v>233.61</v>
          </cell>
        </row>
        <row r="617">
          <cell r="F617" t="str">
            <v>VWRI115-0043</v>
          </cell>
          <cell r="G617" t="str">
            <v>CHUSTECZKI CZYSZCZĄCE SPECWIPE 7 23X23CM</v>
          </cell>
          <cell r="H617" t="str">
            <v>✔</v>
          </cell>
          <cell r="I617" t="str">
            <v>🔆</v>
          </cell>
          <cell r="J617" t="str">
            <v/>
          </cell>
          <cell r="K617" t="str">
            <v>739</v>
          </cell>
          <cell r="L617" t="str">
            <v>✔</v>
          </cell>
          <cell r="M617" t="str">
            <v>-</v>
          </cell>
          <cell r="N617">
            <v>1</v>
          </cell>
          <cell r="O617" t="str">
            <v>CS</v>
          </cell>
          <cell r="P617" t="str">
            <v>100 items</v>
          </cell>
          <cell r="Q617">
            <v>1</v>
          </cell>
          <cell r="R617">
            <v>52.22</v>
          </cell>
          <cell r="S617">
            <v>0</v>
          </cell>
          <cell r="T617" t="str">
            <v/>
          </cell>
          <cell r="U617">
            <v>52.22</v>
          </cell>
          <cell r="V617">
            <v>0.54759999999999998</v>
          </cell>
          <cell r="W617">
            <v>115.42</v>
          </cell>
          <cell r="X617" t="str">
            <v>ZTEN</v>
          </cell>
          <cell r="Y617" t="str">
            <v>4105</v>
          </cell>
          <cell r="Z617" t="str">
            <v>VWRI</v>
          </cell>
          <cell r="AA617">
            <v>0.5776</v>
          </cell>
          <cell r="AB617" t="e">
            <v>#N/A</v>
          </cell>
          <cell r="AC617" t="e">
            <v>#N/A</v>
          </cell>
          <cell r="AD617">
            <v>71.41</v>
          </cell>
          <cell r="AE617">
            <v>123.63</v>
          </cell>
          <cell r="AF617">
            <v>123.63</v>
          </cell>
          <cell r="AG617">
            <v>0.23</v>
          </cell>
          <cell r="AH617">
            <v>152.06</v>
          </cell>
        </row>
        <row r="618">
          <cell r="F618" t="str">
            <v>VWRI115-0036</v>
          </cell>
          <cell r="G618" t="str">
            <v>CHUSTECZKI CZYSZCZĄCE DZIANE 23X23CM</v>
          </cell>
          <cell r="H618" t="str">
            <v>✔</v>
          </cell>
          <cell r="I618" t="str">
            <v>🔆</v>
          </cell>
          <cell r="J618" t="str">
            <v/>
          </cell>
          <cell r="K618" t="str">
            <v>560</v>
          </cell>
          <cell r="L618" t="str">
            <v>✔</v>
          </cell>
          <cell r="M618" t="str">
            <v>-</v>
          </cell>
          <cell r="N618">
            <v>1</v>
          </cell>
          <cell r="O618" t="str">
            <v>CS</v>
          </cell>
          <cell r="P618" t="str">
            <v>150 items</v>
          </cell>
          <cell r="Q618">
            <v>1</v>
          </cell>
          <cell r="R618">
            <v>53.54</v>
          </cell>
          <cell r="S618">
            <v>0</v>
          </cell>
          <cell r="T618" t="str">
            <v/>
          </cell>
          <cell r="U618">
            <v>53.54</v>
          </cell>
          <cell r="V618">
            <v>0.59630000000000005</v>
          </cell>
          <cell r="W618">
            <v>132.62</v>
          </cell>
          <cell r="X618" t="str">
            <v>ZTEN</v>
          </cell>
          <cell r="Y618" t="str">
            <v>4105</v>
          </cell>
          <cell r="Z618" t="str">
            <v>VWRI</v>
          </cell>
          <cell r="AA618">
            <v>0.62629999999999997</v>
          </cell>
          <cell r="AB618" t="e">
            <v>#N/A</v>
          </cell>
          <cell r="AC618" t="e">
            <v>#N/A</v>
          </cell>
          <cell r="AD618">
            <v>89.73</v>
          </cell>
          <cell r="AE618">
            <v>143.27000000000001</v>
          </cell>
          <cell r="AF618">
            <v>143.27000000000001</v>
          </cell>
          <cell r="AG618">
            <v>0.23</v>
          </cell>
          <cell r="AH618">
            <v>176.22</v>
          </cell>
        </row>
        <row r="619">
          <cell r="F619" t="str">
            <v>NITRBLAS-L</v>
          </cell>
          <cell r="G619" t="str">
            <v>RĘKAWICECR LATEX BIOCLEAN EXTRA STER. L</v>
          </cell>
          <cell r="H619" t="str">
            <v>✔</v>
          </cell>
          <cell r="I619" t="str">
            <v>🔆</v>
          </cell>
          <cell r="J619" t="str">
            <v/>
          </cell>
          <cell r="K619" t="str">
            <v>74</v>
          </cell>
          <cell r="L619" t="str">
            <v>✔</v>
          </cell>
          <cell r="M619" t="str">
            <v>-</v>
          </cell>
          <cell r="N619">
            <v>1</v>
          </cell>
          <cell r="O619" t="str">
            <v>CS</v>
          </cell>
          <cell r="P619" t="str">
            <v>200 PAIR</v>
          </cell>
          <cell r="Q619">
            <v>1</v>
          </cell>
          <cell r="R619">
            <v>1197.8599999999999</v>
          </cell>
          <cell r="S619">
            <v>0</v>
          </cell>
          <cell r="T619" t="str">
            <v/>
          </cell>
          <cell r="U619">
            <v>1197.8599999999999</v>
          </cell>
          <cell r="V619">
            <v>0.60350000000000004</v>
          </cell>
          <cell r="W619">
            <v>3020.98</v>
          </cell>
          <cell r="X619" t="str">
            <v>ZTEN</v>
          </cell>
          <cell r="Y619" t="str">
            <v>4900</v>
          </cell>
          <cell r="Z619" t="str">
            <v>NITR</v>
          </cell>
          <cell r="AA619">
            <v>0.63349999999999995</v>
          </cell>
          <cell r="AB619" t="e">
            <v>#N/A</v>
          </cell>
          <cell r="AC619" t="e">
            <v>#N/A</v>
          </cell>
          <cell r="AD619">
            <v>2070.52</v>
          </cell>
          <cell r="AE619">
            <v>3268.38</v>
          </cell>
          <cell r="AF619">
            <v>3268.38</v>
          </cell>
          <cell r="AG619">
            <v>0.23</v>
          </cell>
          <cell r="AH619">
            <v>4020.11</v>
          </cell>
        </row>
        <row r="620">
          <cell r="F620" t="str">
            <v>NITRBLAS-M</v>
          </cell>
          <cell r="G620" t="str">
            <v>RĘKAWICE CR LATEX BIOCLEAN EXTRA STER. M</v>
          </cell>
          <cell r="H620" t="str">
            <v>✔</v>
          </cell>
          <cell r="I620" t="str">
            <v>🔆</v>
          </cell>
          <cell r="J620" t="str">
            <v/>
          </cell>
          <cell r="K620" t="str">
            <v>80</v>
          </cell>
          <cell r="L620" t="str">
            <v>✔</v>
          </cell>
          <cell r="M620" t="str">
            <v>-</v>
          </cell>
          <cell r="N620">
            <v>1</v>
          </cell>
          <cell r="O620" t="str">
            <v>CS</v>
          </cell>
          <cell r="P620" t="str">
            <v>200 PAIR</v>
          </cell>
          <cell r="Q620">
            <v>1</v>
          </cell>
          <cell r="R620">
            <v>1193.8699999999999</v>
          </cell>
          <cell r="S620">
            <v>0</v>
          </cell>
          <cell r="T620" t="str">
            <v/>
          </cell>
          <cell r="U620">
            <v>1193.8699999999999</v>
          </cell>
          <cell r="V620">
            <v>0.6048</v>
          </cell>
          <cell r="W620">
            <v>3020.98</v>
          </cell>
          <cell r="X620" t="str">
            <v>ZTEN</v>
          </cell>
          <cell r="Y620" t="str">
            <v>4900</v>
          </cell>
          <cell r="Z620" t="str">
            <v>NITR</v>
          </cell>
          <cell r="AA620">
            <v>0.63480000000000003</v>
          </cell>
          <cell r="AB620" t="e">
            <v>#N/A</v>
          </cell>
          <cell r="AC620" t="e">
            <v>#N/A</v>
          </cell>
          <cell r="AD620">
            <v>2075.2199999999998</v>
          </cell>
          <cell r="AE620">
            <v>3269.09</v>
          </cell>
          <cell r="AF620">
            <v>3269.09</v>
          </cell>
          <cell r="AG620">
            <v>0.23</v>
          </cell>
          <cell r="AH620">
            <v>4020.98</v>
          </cell>
        </row>
        <row r="621">
          <cell r="F621" t="str">
            <v>NITRBLAS-S</v>
          </cell>
          <cell r="G621" t="str">
            <v>RĘKAWICE CR LATEX BIOCLEAN EXTRA STER. S</v>
          </cell>
          <cell r="H621" t="str">
            <v>✔</v>
          </cell>
          <cell r="I621" t="str">
            <v>🔆</v>
          </cell>
          <cell r="J621" t="str">
            <v/>
          </cell>
          <cell r="K621" t="str">
            <v>61</v>
          </cell>
          <cell r="L621" t="str">
            <v>✔</v>
          </cell>
          <cell r="M621" t="str">
            <v>-</v>
          </cell>
          <cell r="N621">
            <v>1</v>
          </cell>
          <cell r="O621" t="str">
            <v>CS</v>
          </cell>
          <cell r="P621" t="str">
            <v>200 PAIR</v>
          </cell>
          <cell r="Q621">
            <v>1</v>
          </cell>
          <cell r="R621">
            <v>1199.0899999999999</v>
          </cell>
          <cell r="S621">
            <v>0</v>
          </cell>
          <cell r="T621" t="str">
            <v/>
          </cell>
          <cell r="U621">
            <v>1199.0899999999999</v>
          </cell>
          <cell r="V621">
            <v>0.60309999999999997</v>
          </cell>
          <cell r="W621">
            <v>3020.98</v>
          </cell>
          <cell r="X621" t="str">
            <v>ZTEN</v>
          </cell>
          <cell r="Y621" t="str">
            <v>4900</v>
          </cell>
          <cell r="Z621" t="str">
            <v>NITR</v>
          </cell>
          <cell r="AA621">
            <v>0.6331</v>
          </cell>
          <cell r="AB621" t="e">
            <v>#N/A</v>
          </cell>
          <cell r="AC621" t="e">
            <v>#N/A</v>
          </cell>
          <cell r="AD621">
            <v>2069.08</v>
          </cell>
          <cell r="AE621">
            <v>3268.17</v>
          </cell>
          <cell r="AF621">
            <v>3268.17</v>
          </cell>
          <cell r="AG621">
            <v>0.23</v>
          </cell>
          <cell r="AH621">
            <v>4019.85</v>
          </cell>
        </row>
        <row r="622">
          <cell r="F622" t="str">
            <v>NITRBLAS-XL</v>
          </cell>
          <cell r="G622" t="str">
            <v>RĘKAWICE CR LATEX BIOCLEAN EXTRA STER. X</v>
          </cell>
          <cell r="H622" t="str">
            <v>✔</v>
          </cell>
          <cell r="I622" t="str">
            <v>🔆</v>
          </cell>
          <cell r="J622" t="str">
            <v/>
          </cell>
          <cell r="K622" t="str">
            <v>6</v>
          </cell>
          <cell r="L622" t="str">
            <v>✔</v>
          </cell>
          <cell r="M622" t="str">
            <v>-</v>
          </cell>
          <cell r="N622">
            <v>1</v>
          </cell>
          <cell r="O622" t="str">
            <v>CS</v>
          </cell>
          <cell r="P622" t="str">
            <v>200 PAIR</v>
          </cell>
          <cell r="Q622">
            <v>1</v>
          </cell>
          <cell r="R622">
            <v>1220.96</v>
          </cell>
          <cell r="S622">
            <v>0</v>
          </cell>
          <cell r="T622" t="str">
            <v/>
          </cell>
          <cell r="U622">
            <v>1220.96</v>
          </cell>
          <cell r="V622">
            <v>0.5806</v>
          </cell>
          <cell r="W622">
            <v>2911.1</v>
          </cell>
          <cell r="X622" t="str">
            <v>ZTEN</v>
          </cell>
          <cell r="Y622" t="str">
            <v>4900</v>
          </cell>
          <cell r="Z622" t="str">
            <v>NITR</v>
          </cell>
          <cell r="AA622">
            <v>0.61060000000000003</v>
          </cell>
          <cell r="AB622" t="e">
            <v>#N/A</v>
          </cell>
          <cell r="AC622" t="e">
            <v>#N/A</v>
          </cell>
          <cell r="AD622">
            <v>1914.53</v>
          </cell>
          <cell r="AE622">
            <v>3135.49</v>
          </cell>
          <cell r="AF622">
            <v>3135.49</v>
          </cell>
          <cell r="AG622">
            <v>0.23</v>
          </cell>
          <cell r="AH622">
            <v>3856.65</v>
          </cell>
        </row>
        <row r="623">
          <cell r="F623" t="str">
            <v>KIMB11821</v>
          </cell>
          <cell r="G623" t="str">
            <v>RĘKAWICE KIMTECH G3 NITR. STERYLNE R.6</v>
          </cell>
          <cell r="H623" t="str">
            <v>✔</v>
          </cell>
          <cell r="I623" t="str">
            <v>🔆</v>
          </cell>
          <cell r="J623" t="str">
            <v/>
          </cell>
          <cell r="K623" t="str">
            <v>26</v>
          </cell>
          <cell r="L623" t="str">
            <v>✔</v>
          </cell>
          <cell r="M623" t="str">
            <v>-</v>
          </cell>
          <cell r="N623">
            <v>1</v>
          </cell>
          <cell r="O623" t="str">
            <v>CS</v>
          </cell>
          <cell r="P623" t="str">
            <v>300 PAIR</v>
          </cell>
          <cell r="Q623">
            <v>1</v>
          </cell>
          <cell r="R623">
            <v>769.97</v>
          </cell>
          <cell r="S623">
            <v>0</v>
          </cell>
          <cell r="T623" t="str">
            <v/>
          </cell>
          <cell r="U623">
            <v>769.97</v>
          </cell>
          <cell r="V623">
            <v>0.60060000000000002</v>
          </cell>
          <cell r="W623">
            <v>1927.68</v>
          </cell>
          <cell r="X623" t="str">
            <v>ZTEN</v>
          </cell>
          <cell r="Y623" t="str">
            <v>4105</v>
          </cell>
          <cell r="Z623" t="str">
            <v>KIMB</v>
          </cell>
          <cell r="AA623">
            <v>0.63060000000000005</v>
          </cell>
          <cell r="AB623" t="e">
            <v>#N/A</v>
          </cell>
          <cell r="AC623" t="e">
            <v>#N/A</v>
          </cell>
          <cell r="AD623">
            <v>1314.41</v>
          </cell>
          <cell r="AE623">
            <v>2084.38</v>
          </cell>
          <cell r="AF623">
            <v>2084.38</v>
          </cell>
          <cell r="AG623">
            <v>0.23</v>
          </cell>
          <cell r="AH623">
            <v>2563.79</v>
          </cell>
        </row>
        <row r="624">
          <cell r="F624" t="str">
            <v>KIMB11823</v>
          </cell>
          <cell r="G624" t="str">
            <v>RĘKAWICE KIMTECH G3 NITR. STERYLNE 7</v>
          </cell>
          <cell r="H624" t="str">
            <v>✔</v>
          </cell>
          <cell r="I624" t="str">
            <v>🔆</v>
          </cell>
          <cell r="J624" t="str">
            <v/>
          </cell>
          <cell r="K624" t="str">
            <v>168</v>
          </cell>
          <cell r="L624" t="str">
            <v>✔</v>
          </cell>
          <cell r="M624" t="str">
            <v>-</v>
          </cell>
          <cell r="N624">
            <v>1</v>
          </cell>
          <cell r="O624" t="str">
            <v>CS</v>
          </cell>
          <cell r="P624" t="str">
            <v>300 PAIR</v>
          </cell>
          <cell r="Q624">
            <v>1</v>
          </cell>
          <cell r="R624">
            <v>764.42</v>
          </cell>
          <cell r="S624">
            <v>0</v>
          </cell>
          <cell r="T624" t="str">
            <v/>
          </cell>
          <cell r="U624">
            <v>764.42</v>
          </cell>
          <cell r="V624">
            <v>0.60350000000000004</v>
          </cell>
          <cell r="W624">
            <v>1927.68</v>
          </cell>
          <cell r="X624" t="str">
            <v>ZTEN</v>
          </cell>
          <cell r="Y624" t="str">
            <v>4105</v>
          </cell>
          <cell r="Z624" t="str">
            <v>KIMB</v>
          </cell>
          <cell r="AA624">
            <v>0.6</v>
          </cell>
          <cell r="AB624" t="e">
            <v>#N/A</v>
          </cell>
          <cell r="AC624" t="e">
            <v>#N/A</v>
          </cell>
          <cell r="AD624">
            <v>1146.6300000000001</v>
          </cell>
          <cell r="AE624">
            <v>1911.05</v>
          </cell>
          <cell r="AF624">
            <v>1911.05</v>
          </cell>
          <cell r="AG624">
            <v>0.23</v>
          </cell>
          <cell r="AH624">
            <v>2350.59</v>
          </cell>
        </row>
        <row r="625">
          <cell r="F625" t="str">
            <v>KIMB11824</v>
          </cell>
          <cell r="G625" t="str">
            <v>RĘKAWICE KIMTECH G3 NITR. STERYLNE 7.5</v>
          </cell>
          <cell r="H625" t="str">
            <v>✔</v>
          </cell>
          <cell r="I625" t="str">
            <v>🔆</v>
          </cell>
          <cell r="J625" t="str">
            <v/>
          </cell>
          <cell r="K625" t="str">
            <v>277</v>
          </cell>
          <cell r="L625" t="str">
            <v>✔</v>
          </cell>
          <cell r="M625" t="str">
            <v>-</v>
          </cell>
          <cell r="N625">
            <v>1</v>
          </cell>
          <cell r="O625" t="str">
            <v>CS</v>
          </cell>
          <cell r="P625" t="str">
            <v>300 PAIR</v>
          </cell>
          <cell r="Q625">
            <v>1</v>
          </cell>
          <cell r="R625">
            <v>763.36</v>
          </cell>
          <cell r="S625">
            <v>0</v>
          </cell>
          <cell r="T625" t="str">
            <v/>
          </cell>
          <cell r="U625">
            <v>763.36</v>
          </cell>
          <cell r="V625">
            <v>0.60399999999999998</v>
          </cell>
          <cell r="W625">
            <v>1927.68</v>
          </cell>
          <cell r="X625" t="str">
            <v>ZTEN</v>
          </cell>
          <cell r="Y625" t="str">
            <v>4105</v>
          </cell>
          <cell r="Z625" t="str">
            <v>KIMB</v>
          </cell>
          <cell r="AA625">
            <v>0.6</v>
          </cell>
          <cell r="AB625" t="e">
            <v>#N/A</v>
          </cell>
          <cell r="AC625" t="e">
            <v>#N/A</v>
          </cell>
          <cell r="AD625">
            <v>1145.04</v>
          </cell>
          <cell r="AE625">
            <v>1908.4</v>
          </cell>
          <cell r="AF625">
            <v>1908.4</v>
          </cell>
          <cell r="AG625">
            <v>0.23</v>
          </cell>
          <cell r="AH625">
            <v>2347.33</v>
          </cell>
        </row>
        <row r="626">
          <cell r="F626" t="str">
            <v>KIMB11825</v>
          </cell>
          <cell r="G626" t="str">
            <v>RĘKAWICE KIMTECH G3 NITR. STERYLNE 8</v>
          </cell>
          <cell r="H626" t="str">
            <v>✔</v>
          </cell>
          <cell r="I626" t="str">
            <v>🔆</v>
          </cell>
          <cell r="J626" t="str">
            <v/>
          </cell>
          <cell r="K626" t="str">
            <v>156</v>
          </cell>
          <cell r="L626" t="str">
            <v>✔</v>
          </cell>
          <cell r="M626" t="str">
            <v>-</v>
          </cell>
          <cell r="N626">
            <v>1</v>
          </cell>
          <cell r="O626" t="str">
            <v>CS</v>
          </cell>
          <cell r="P626" t="str">
            <v>300 PAIR</v>
          </cell>
          <cell r="Q626">
            <v>1</v>
          </cell>
          <cell r="R626">
            <v>764.63</v>
          </cell>
          <cell r="S626">
            <v>0</v>
          </cell>
          <cell r="T626" t="str">
            <v/>
          </cell>
          <cell r="U626">
            <v>764.63</v>
          </cell>
          <cell r="V626">
            <v>0.60329999999999995</v>
          </cell>
          <cell r="W626">
            <v>1927.68</v>
          </cell>
          <cell r="X626" t="str">
            <v>ZTEN</v>
          </cell>
          <cell r="Y626" t="str">
            <v>4105</v>
          </cell>
          <cell r="Z626" t="str">
            <v>KIMB</v>
          </cell>
          <cell r="AA626">
            <v>0.6</v>
          </cell>
          <cell r="AB626" t="e">
            <v>#N/A</v>
          </cell>
          <cell r="AC626" t="e">
            <v>#N/A</v>
          </cell>
          <cell r="AD626">
            <v>1146.95</v>
          </cell>
          <cell r="AE626">
            <v>1911.58</v>
          </cell>
          <cell r="AF626">
            <v>1911.58</v>
          </cell>
          <cell r="AG626">
            <v>0.23</v>
          </cell>
          <cell r="AH626">
            <v>2351.2399999999998</v>
          </cell>
        </row>
        <row r="627">
          <cell r="F627" t="str">
            <v>KIMB11826</v>
          </cell>
          <cell r="G627" t="str">
            <v>RĘKAWICE KIMTECH G3 NITR. STERYLNE 8.5</v>
          </cell>
          <cell r="H627" t="str">
            <v>✔</v>
          </cell>
          <cell r="I627" t="str">
            <v>🔆</v>
          </cell>
          <cell r="J627" t="str">
            <v/>
          </cell>
          <cell r="K627" t="str">
            <v>80</v>
          </cell>
          <cell r="L627" t="str">
            <v>✔</v>
          </cell>
          <cell r="M627" t="str">
            <v>-</v>
          </cell>
          <cell r="N627">
            <v>1</v>
          </cell>
          <cell r="O627" t="str">
            <v>CS</v>
          </cell>
          <cell r="P627" t="str">
            <v>300 PAIR</v>
          </cell>
          <cell r="Q627">
            <v>1</v>
          </cell>
          <cell r="R627">
            <v>762.98</v>
          </cell>
          <cell r="S627">
            <v>0</v>
          </cell>
          <cell r="T627" t="str">
            <v/>
          </cell>
          <cell r="U627">
            <v>762.98</v>
          </cell>
          <cell r="V627">
            <v>0.60419999999999996</v>
          </cell>
          <cell r="W627">
            <v>1927.68</v>
          </cell>
          <cell r="X627" t="str">
            <v>ZTEN</v>
          </cell>
          <cell r="Y627" t="str">
            <v>4105</v>
          </cell>
          <cell r="Z627" t="str">
            <v>KIMB</v>
          </cell>
          <cell r="AA627">
            <v>0.6</v>
          </cell>
          <cell r="AB627" t="e">
            <v>#N/A</v>
          </cell>
          <cell r="AC627" t="e">
            <v>#N/A</v>
          </cell>
          <cell r="AD627">
            <v>1144.47</v>
          </cell>
          <cell r="AE627">
            <v>1907.45</v>
          </cell>
          <cell r="AF627">
            <v>1907.45</v>
          </cell>
          <cell r="AG627">
            <v>0.23</v>
          </cell>
          <cell r="AH627">
            <v>2346.16</v>
          </cell>
        </row>
        <row r="628">
          <cell r="F628" t="str">
            <v>KIMB11827</v>
          </cell>
          <cell r="G628" t="str">
            <v>RĘKAWICE KIMTECH G3 NITR. STERYLNE 9</v>
          </cell>
          <cell r="H628" t="str">
            <v>✔</v>
          </cell>
          <cell r="I628" t="str">
            <v>🔆</v>
          </cell>
          <cell r="J628" t="str">
            <v/>
          </cell>
          <cell r="K628" t="str">
            <v>86</v>
          </cell>
          <cell r="L628" t="str">
            <v>✔</v>
          </cell>
          <cell r="M628" t="str">
            <v>-</v>
          </cell>
          <cell r="N628">
            <v>1</v>
          </cell>
          <cell r="O628" t="str">
            <v>CS</v>
          </cell>
          <cell r="P628" t="str">
            <v>300 PAIR</v>
          </cell>
          <cell r="Q628">
            <v>1</v>
          </cell>
          <cell r="R628">
            <v>762.64</v>
          </cell>
          <cell r="S628">
            <v>0</v>
          </cell>
          <cell r="T628" t="str">
            <v/>
          </cell>
          <cell r="U628">
            <v>762.64</v>
          </cell>
          <cell r="V628">
            <v>0.60440000000000005</v>
          </cell>
          <cell r="W628">
            <v>1927.68</v>
          </cell>
          <cell r="X628" t="str">
            <v>ZTEN</v>
          </cell>
          <cell r="Y628" t="str">
            <v>4105</v>
          </cell>
          <cell r="Z628" t="str">
            <v>KIMB</v>
          </cell>
          <cell r="AA628">
            <v>0.6</v>
          </cell>
          <cell r="AB628" t="e">
            <v>#N/A</v>
          </cell>
          <cell r="AC628" t="e">
            <v>#N/A</v>
          </cell>
          <cell r="AD628">
            <v>1143.96</v>
          </cell>
          <cell r="AE628">
            <v>1906.6</v>
          </cell>
          <cell r="AF628">
            <v>1906.6</v>
          </cell>
          <cell r="AG628">
            <v>0.23</v>
          </cell>
          <cell r="AH628">
            <v>2345.12</v>
          </cell>
        </row>
        <row r="629">
          <cell r="F629" t="str">
            <v>KIMB11828</v>
          </cell>
          <cell r="G629" t="str">
            <v>RĘKAWICE KIMTECH G3 NITR. STERYLNE 10</v>
          </cell>
          <cell r="H629" t="str">
            <v>✔</v>
          </cell>
          <cell r="I629" t="str">
            <v/>
          </cell>
          <cell r="J629" t="str">
            <v/>
          </cell>
          <cell r="K629" t="str">
            <v>-9</v>
          </cell>
          <cell r="L629" t="str">
            <v>✔</v>
          </cell>
          <cell r="M629" t="str">
            <v>-</v>
          </cell>
          <cell r="N629">
            <v>1</v>
          </cell>
          <cell r="O629" t="str">
            <v>CS</v>
          </cell>
          <cell r="P629" t="str">
            <v>300 PAIR</v>
          </cell>
          <cell r="Q629">
            <v>1</v>
          </cell>
          <cell r="R629">
            <v>762.64</v>
          </cell>
          <cell r="S629">
            <v>0</v>
          </cell>
          <cell r="T629" t="str">
            <v/>
          </cell>
          <cell r="U629">
            <v>762.64</v>
          </cell>
          <cell r="V629">
            <v>0.60229999999999995</v>
          </cell>
          <cell r="W629">
            <v>1917.8</v>
          </cell>
          <cell r="X629" t="str">
            <v>ZTEN</v>
          </cell>
          <cell r="Y629" t="str">
            <v>4105</v>
          </cell>
          <cell r="Z629" t="str">
            <v>KIMB</v>
          </cell>
          <cell r="AA629">
            <v>0.6</v>
          </cell>
          <cell r="AB629" t="e">
            <v>#N/A</v>
          </cell>
          <cell r="AC629" t="e">
            <v>#N/A</v>
          </cell>
          <cell r="AD629">
            <v>1143.96</v>
          </cell>
          <cell r="AE629">
            <v>1906.6</v>
          </cell>
          <cell r="AF629">
            <v>1906.6</v>
          </cell>
          <cell r="AG629">
            <v>0.23</v>
          </cell>
          <cell r="AH629">
            <v>2345.12</v>
          </cell>
        </row>
        <row r="630">
          <cell r="F630" t="str">
            <v>SERD97068-085</v>
          </cell>
          <cell r="G630" t="str">
            <v>FETAL BOVINE SERUM PREMIUM GRD US</v>
          </cell>
          <cell r="H630" t="str">
            <v>✔</v>
          </cell>
          <cell r="I630" t="str">
            <v/>
          </cell>
          <cell r="J630" t="str">
            <v>Blood &amp; blood products (imp)</v>
          </cell>
          <cell r="K630" t="str">
            <v>95</v>
          </cell>
          <cell r="L630" t="str">
            <v>✔</v>
          </cell>
          <cell r="M630" t="str">
            <v>-</v>
          </cell>
          <cell r="N630">
            <v>1</v>
          </cell>
          <cell r="O630" t="str">
            <v>EA</v>
          </cell>
          <cell r="P630" t="str">
            <v>500 mL</v>
          </cell>
          <cell r="Q630">
            <v>1</v>
          </cell>
          <cell r="R630">
            <v>1123.95</v>
          </cell>
          <cell r="S630">
            <v>0</v>
          </cell>
          <cell r="T630" t="str">
            <v/>
          </cell>
          <cell r="U630">
            <v>1123.95</v>
          </cell>
          <cell r="V630">
            <v>0.53779999999999994</v>
          </cell>
          <cell r="W630">
            <v>2431.66</v>
          </cell>
          <cell r="X630" t="str">
            <v>ZTEN</v>
          </cell>
          <cell r="Y630" t="str">
            <v>4100</v>
          </cell>
          <cell r="Z630" t="str">
            <v>SERD</v>
          </cell>
          <cell r="AA630">
            <v>0.56779999999999997</v>
          </cell>
          <cell r="AB630" t="e">
            <v>#N/A</v>
          </cell>
          <cell r="AC630" t="e">
            <v>#N/A</v>
          </cell>
          <cell r="AD630">
            <v>1476.58</v>
          </cell>
          <cell r="AE630">
            <v>2600.5300000000002</v>
          </cell>
          <cell r="AF630">
            <v>2600.5300000000002</v>
          </cell>
          <cell r="AG630">
            <v>0.23</v>
          </cell>
          <cell r="AH630">
            <v>3198.65</v>
          </cell>
        </row>
        <row r="631">
          <cell r="F631" t="str">
            <v>VWRC392-0409</v>
          </cell>
          <cell r="G631" t="str">
            <v>DMEM - F12 BEZ L-GLUT.BEZ HEPES</v>
          </cell>
          <cell r="H631" t="str">
            <v>✔</v>
          </cell>
          <cell r="I631" t="str">
            <v>🔆</v>
          </cell>
          <cell r="J631" t="str">
            <v/>
          </cell>
          <cell r="K631" t="str">
            <v>45</v>
          </cell>
          <cell r="L631" t="str">
            <v>✔</v>
          </cell>
          <cell r="M631" t="str">
            <v>-</v>
          </cell>
          <cell r="N631">
            <v>250</v>
          </cell>
          <cell r="O631" t="str">
            <v>EA</v>
          </cell>
          <cell r="P631" t="str">
            <v>500 mL</v>
          </cell>
          <cell r="Q631">
            <v>1</v>
          </cell>
          <cell r="R631">
            <v>23.14</v>
          </cell>
          <cell r="S631">
            <v>0</v>
          </cell>
          <cell r="T631" t="str">
            <v/>
          </cell>
          <cell r="U631">
            <v>23.14</v>
          </cell>
          <cell r="V631">
            <v>0.60309999999999997</v>
          </cell>
          <cell r="W631">
            <v>58.3</v>
          </cell>
          <cell r="X631" t="str">
            <v>ZTEN</v>
          </cell>
          <cell r="Y631" t="str">
            <v>4100</v>
          </cell>
          <cell r="Z631" t="str">
            <v>VWRC</v>
          </cell>
          <cell r="AA631">
            <v>0.45</v>
          </cell>
          <cell r="AB631" t="e">
            <v>#N/A</v>
          </cell>
          <cell r="AC631" t="e">
            <v>#N/A</v>
          </cell>
          <cell r="AD631">
            <v>18.93</v>
          </cell>
          <cell r="AE631">
            <v>42.07</v>
          </cell>
          <cell r="AF631">
            <v>42.07</v>
          </cell>
          <cell r="AG631">
            <v>0.23</v>
          </cell>
          <cell r="AH631">
            <v>51.75</v>
          </cell>
        </row>
        <row r="632">
          <cell r="F632" t="str">
            <v>VWRC392-0408</v>
          </cell>
          <cell r="G632" t="str">
            <v>DMEM NISKA GLU.BEZ L-GLUT.PIROGRON.SODU</v>
          </cell>
          <cell r="H632" t="str">
            <v>✔</v>
          </cell>
          <cell r="I632" t="str">
            <v>🔆</v>
          </cell>
          <cell r="J632" t="str">
            <v/>
          </cell>
          <cell r="K632" t="str">
            <v>99</v>
          </cell>
          <cell r="L632" t="str">
            <v>✔</v>
          </cell>
          <cell r="M632" t="str">
            <v>-</v>
          </cell>
          <cell r="N632">
            <v>250</v>
          </cell>
          <cell r="O632" t="str">
            <v>EA</v>
          </cell>
          <cell r="P632" t="str">
            <v>500 mL</v>
          </cell>
          <cell r="Q632">
            <v>1</v>
          </cell>
          <cell r="R632">
            <v>13.44</v>
          </cell>
          <cell r="S632">
            <v>0</v>
          </cell>
          <cell r="T632" t="str">
            <v/>
          </cell>
          <cell r="U632">
            <v>13.44</v>
          </cell>
          <cell r="V632">
            <v>0.68059999999999998</v>
          </cell>
          <cell r="W632">
            <v>42.08</v>
          </cell>
          <cell r="X632" t="str">
            <v>ZTEN</v>
          </cell>
          <cell r="Y632" t="str">
            <v>4100</v>
          </cell>
          <cell r="Z632" t="str">
            <v>VWRC</v>
          </cell>
          <cell r="AA632">
            <v>0.45</v>
          </cell>
          <cell r="AB632" t="e">
            <v>#N/A</v>
          </cell>
          <cell r="AC632" t="e">
            <v>#N/A</v>
          </cell>
          <cell r="AD632">
            <v>11</v>
          </cell>
          <cell r="AE632">
            <v>24.44</v>
          </cell>
          <cell r="AF632">
            <v>24.44</v>
          </cell>
          <cell r="AG632">
            <v>0.23</v>
          </cell>
          <cell r="AH632">
            <v>30.06</v>
          </cell>
        </row>
        <row r="633">
          <cell r="F633" t="str">
            <v>VWRC0105-1KG</v>
          </cell>
          <cell r="G633" t="str">
            <v>EDTA DISODU SÓL DIHYDRAT BIOTECH GR</v>
          </cell>
          <cell r="H633" t="str">
            <v>✔</v>
          </cell>
          <cell r="I633" t="str">
            <v>🔆</v>
          </cell>
          <cell r="J633" t="str">
            <v>Checked Article</v>
          </cell>
          <cell r="K633" t="str">
            <v>-4</v>
          </cell>
          <cell r="L633" t="str">
            <v>✔</v>
          </cell>
          <cell r="M633" t="str">
            <v>-</v>
          </cell>
          <cell r="N633">
            <v>1</v>
          </cell>
          <cell r="O633" t="str">
            <v>EA</v>
          </cell>
          <cell r="P633" t="str">
            <v>1 kg</v>
          </cell>
          <cell r="Q633">
            <v>1</v>
          </cell>
          <cell r="R633">
            <v>136.15</v>
          </cell>
          <cell r="S633">
            <v>0</v>
          </cell>
          <cell r="T633" t="str">
            <v/>
          </cell>
          <cell r="U633">
            <v>136.15</v>
          </cell>
          <cell r="V633">
            <v>0.66479999999999995</v>
          </cell>
          <cell r="W633">
            <v>406.17</v>
          </cell>
          <cell r="X633" t="str">
            <v>ZTEN</v>
          </cell>
          <cell r="Y633" t="str">
            <v>4100</v>
          </cell>
          <cell r="Z633" t="str">
            <v>VWRC</v>
          </cell>
          <cell r="AA633">
            <v>0.45</v>
          </cell>
          <cell r="AB633" t="e">
            <v>#N/A</v>
          </cell>
          <cell r="AC633" t="e">
            <v>#N/A</v>
          </cell>
          <cell r="AD633">
            <v>111.4</v>
          </cell>
          <cell r="AE633">
            <v>247.55</v>
          </cell>
          <cell r="AF633">
            <v>247.55</v>
          </cell>
          <cell r="AG633">
            <v>0.23</v>
          </cell>
          <cell r="AH633">
            <v>304.49</v>
          </cell>
        </row>
        <row r="634">
          <cell r="F634" t="str">
            <v>VWRC0167-1KG</v>
          </cell>
          <cell r="G634" t="str">
            <v>GLICYNA BIOTECHNOLOGY GRADE</v>
          </cell>
          <cell r="H634" t="str">
            <v>✔</v>
          </cell>
          <cell r="I634" t="str">
            <v>🔆</v>
          </cell>
          <cell r="J634" t="str">
            <v/>
          </cell>
          <cell r="K634" t="str">
            <v>1</v>
          </cell>
          <cell r="L634" t="str">
            <v>✔</v>
          </cell>
          <cell r="M634" t="str">
            <v>-</v>
          </cell>
          <cell r="N634">
            <v>1</v>
          </cell>
          <cell r="O634" t="str">
            <v>EA</v>
          </cell>
          <cell r="P634" t="str">
            <v>1 kg</v>
          </cell>
          <cell r="Q634">
            <v>1</v>
          </cell>
          <cell r="R634">
            <v>196.6</v>
          </cell>
          <cell r="S634">
            <v>0</v>
          </cell>
          <cell r="T634" t="str">
            <v/>
          </cell>
          <cell r="U634">
            <v>196.6</v>
          </cell>
          <cell r="V634">
            <v>0.52</v>
          </cell>
          <cell r="W634">
            <v>409.6</v>
          </cell>
          <cell r="X634" t="str">
            <v>ZTEN</v>
          </cell>
          <cell r="Y634" t="str">
            <v>4100</v>
          </cell>
          <cell r="Z634" t="str">
            <v>VWRC</v>
          </cell>
          <cell r="AA634">
            <v>0.45</v>
          </cell>
          <cell r="AB634" t="e">
            <v>#N/A</v>
          </cell>
          <cell r="AC634" t="e">
            <v>#N/A</v>
          </cell>
          <cell r="AD634">
            <v>160.85</v>
          </cell>
          <cell r="AE634">
            <v>357.45</v>
          </cell>
          <cell r="AF634">
            <v>357.45</v>
          </cell>
          <cell r="AG634">
            <v>0.23</v>
          </cell>
          <cell r="AH634">
            <v>439.66</v>
          </cell>
        </row>
        <row r="635">
          <cell r="F635" t="str">
            <v>VWRC392-0410</v>
          </cell>
          <cell r="G635" t="str">
            <v>DMEM - F12 BEZ GLU.BEZ L-GLUT.BEZ HEPES</v>
          </cell>
          <cell r="H635" t="str">
            <v>✔</v>
          </cell>
          <cell r="I635" t="str">
            <v>🔆</v>
          </cell>
          <cell r="J635" t="str">
            <v/>
          </cell>
          <cell r="K635" t="str">
            <v>0</v>
          </cell>
          <cell r="L635" t="str">
            <v>✔</v>
          </cell>
          <cell r="M635" t="str">
            <v>-</v>
          </cell>
          <cell r="N635">
            <v>250</v>
          </cell>
          <cell r="O635" t="str">
            <v>EA</v>
          </cell>
          <cell r="P635" t="str">
            <v>500 mL</v>
          </cell>
          <cell r="Q635">
            <v>1</v>
          </cell>
          <cell r="R635">
            <v>32.43</v>
          </cell>
          <cell r="S635">
            <v>0</v>
          </cell>
          <cell r="T635" t="str">
            <v/>
          </cell>
          <cell r="U635">
            <v>32.43</v>
          </cell>
          <cell r="V635">
            <v>0.50280000000000002</v>
          </cell>
          <cell r="W635">
            <v>65.22</v>
          </cell>
          <cell r="X635" t="str">
            <v>ZTEN</v>
          </cell>
          <cell r="Y635" t="str">
            <v>4100</v>
          </cell>
          <cell r="Z635" t="str">
            <v>VWRC</v>
          </cell>
          <cell r="AA635">
            <v>0.45</v>
          </cell>
          <cell r="AB635" t="e">
            <v>#N/A</v>
          </cell>
          <cell r="AC635" t="e">
            <v>#N/A</v>
          </cell>
          <cell r="AD635">
            <v>26.53</v>
          </cell>
          <cell r="AE635">
            <v>58.96</v>
          </cell>
          <cell r="AF635">
            <v>58.96</v>
          </cell>
          <cell r="AG635">
            <v>0.23</v>
          </cell>
          <cell r="AH635">
            <v>72.52</v>
          </cell>
        </row>
        <row r="636">
          <cell r="F636" t="str">
            <v>VWRC392-0411</v>
          </cell>
          <cell r="G636" t="str">
            <v>DMEM - F12 Z STAB.GLUT. Z HEPES 15MM</v>
          </cell>
          <cell r="H636" t="str">
            <v>✔</v>
          </cell>
          <cell r="I636" t="str">
            <v>🔆</v>
          </cell>
          <cell r="J636" t="str">
            <v/>
          </cell>
          <cell r="K636" t="str">
            <v>225</v>
          </cell>
          <cell r="L636" t="str">
            <v>✔</v>
          </cell>
          <cell r="M636" t="str">
            <v>-</v>
          </cell>
          <cell r="N636">
            <v>250</v>
          </cell>
          <cell r="O636" t="str">
            <v>EA</v>
          </cell>
          <cell r="P636" t="str">
            <v>500 mL</v>
          </cell>
          <cell r="Q636">
            <v>1</v>
          </cell>
          <cell r="R636">
            <v>18.57</v>
          </cell>
          <cell r="S636">
            <v>0</v>
          </cell>
          <cell r="T636" t="str">
            <v/>
          </cell>
          <cell r="U636">
            <v>18.57</v>
          </cell>
          <cell r="V636">
            <v>0.60350000000000004</v>
          </cell>
          <cell r="W636">
            <v>46.84</v>
          </cell>
          <cell r="X636" t="str">
            <v>ZTEN</v>
          </cell>
          <cell r="Y636" t="str">
            <v>4100</v>
          </cell>
          <cell r="Z636" t="str">
            <v>VWRC</v>
          </cell>
          <cell r="AA636">
            <v>0.45</v>
          </cell>
          <cell r="AB636" t="e">
            <v>#N/A</v>
          </cell>
          <cell r="AC636" t="e">
            <v>#N/A</v>
          </cell>
          <cell r="AD636">
            <v>15.19</v>
          </cell>
          <cell r="AE636">
            <v>33.76</v>
          </cell>
          <cell r="AF636">
            <v>33.76</v>
          </cell>
          <cell r="AG636">
            <v>0.23</v>
          </cell>
          <cell r="AH636">
            <v>41.52</v>
          </cell>
        </row>
        <row r="637">
          <cell r="F637" t="str">
            <v>VWRC392-0412</v>
          </cell>
          <cell r="G637" t="str">
            <v>DMEM - F12 Z L-GLUT.Z HEPES 15MM</v>
          </cell>
          <cell r="H637" t="str">
            <v>✔</v>
          </cell>
          <cell r="I637" t="str">
            <v/>
          </cell>
          <cell r="J637" t="str">
            <v/>
          </cell>
          <cell r="K637" t="str">
            <v>0</v>
          </cell>
          <cell r="L637" t="str">
            <v>✔</v>
          </cell>
          <cell r="M637" t="str">
            <v>-</v>
          </cell>
          <cell r="N637">
            <v>250</v>
          </cell>
          <cell r="O637" t="str">
            <v>EA</v>
          </cell>
          <cell r="P637" t="str">
            <v>500 mL</v>
          </cell>
          <cell r="Q637">
            <v>1</v>
          </cell>
          <cell r="R637">
            <v>25.2</v>
          </cell>
          <cell r="S637">
            <v>0</v>
          </cell>
          <cell r="T637" t="str">
            <v/>
          </cell>
          <cell r="U637">
            <v>25.2</v>
          </cell>
          <cell r="V637">
            <v>0.50119999999999998</v>
          </cell>
          <cell r="W637">
            <v>50.52</v>
          </cell>
          <cell r="X637" t="str">
            <v>ZTEN</v>
          </cell>
          <cell r="Y637" t="str">
            <v>4100</v>
          </cell>
          <cell r="Z637" t="str">
            <v>VWRC</v>
          </cell>
          <cell r="AA637">
            <v>0.45</v>
          </cell>
          <cell r="AB637" t="e">
            <v>#N/A</v>
          </cell>
          <cell r="AC637" t="e">
            <v>#N/A</v>
          </cell>
          <cell r="AD637">
            <v>20.62</v>
          </cell>
          <cell r="AE637">
            <v>45.82</v>
          </cell>
          <cell r="AF637">
            <v>45.82</v>
          </cell>
          <cell r="AG637">
            <v>0.23</v>
          </cell>
          <cell r="AH637">
            <v>56.36</v>
          </cell>
        </row>
        <row r="638">
          <cell r="F638" t="str">
            <v>VWRC392-0413</v>
          </cell>
          <cell r="G638" t="str">
            <v>DMEM WYS.ST.GLU BEZ L-GLUT.BEZ PIROG.NA</v>
          </cell>
          <cell r="H638" t="str">
            <v>✔</v>
          </cell>
          <cell r="I638" t="str">
            <v/>
          </cell>
          <cell r="J638" t="str">
            <v/>
          </cell>
          <cell r="K638" t="str">
            <v>247</v>
          </cell>
          <cell r="L638" t="str">
            <v>✔</v>
          </cell>
          <cell r="M638" t="str">
            <v>-</v>
          </cell>
          <cell r="N638">
            <v>500</v>
          </cell>
          <cell r="O638" t="str">
            <v>EA</v>
          </cell>
          <cell r="P638" t="str">
            <v>500 mL</v>
          </cell>
          <cell r="Q638">
            <v>1</v>
          </cell>
          <cell r="R638">
            <v>12.59</v>
          </cell>
          <cell r="S638">
            <v>0</v>
          </cell>
          <cell r="T638" t="str">
            <v/>
          </cell>
          <cell r="U638">
            <v>12.59</v>
          </cell>
          <cell r="V638">
            <v>0.63729999999999998</v>
          </cell>
          <cell r="W638">
            <v>34.71</v>
          </cell>
          <cell r="X638" t="str">
            <v>ZTEN</v>
          </cell>
          <cell r="Y638" t="str">
            <v>4100</v>
          </cell>
          <cell r="Z638" t="str">
            <v>VWRC</v>
          </cell>
          <cell r="AA638">
            <v>0.45</v>
          </cell>
          <cell r="AB638" t="e">
            <v>#N/A</v>
          </cell>
          <cell r="AC638" t="e">
            <v>#N/A</v>
          </cell>
          <cell r="AD638">
            <v>10.3</v>
          </cell>
          <cell r="AE638">
            <v>22.89</v>
          </cell>
          <cell r="AF638">
            <v>22.89</v>
          </cell>
          <cell r="AG638">
            <v>0.23</v>
          </cell>
          <cell r="AH638">
            <v>28.15</v>
          </cell>
        </row>
        <row r="639">
          <cell r="F639" t="str">
            <v>VWRC392-0414</v>
          </cell>
          <cell r="G639" t="str">
            <v>DMEM WYS.ST.GLU Z L-GLUT.BEZ PIROG.NA</v>
          </cell>
          <cell r="H639" t="str">
            <v>✔</v>
          </cell>
          <cell r="I639" t="str">
            <v>🔆</v>
          </cell>
          <cell r="J639" t="str">
            <v/>
          </cell>
          <cell r="K639" t="str">
            <v>245</v>
          </cell>
          <cell r="L639" t="str">
            <v>✔</v>
          </cell>
          <cell r="M639" t="str">
            <v>-</v>
          </cell>
          <cell r="N639">
            <v>500</v>
          </cell>
          <cell r="O639" t="str">
            <v>EA</v>
          </cell>
          <cell r="P639" t="str">
            <v>500 mL</v>
          </cell>
          <cell r="Q639">
            <v>1</v>
          </cell>
          <cell r="R639">
            <v>14.94</v>
          </cell>
          <cell r="S639">
            <v>0</v>
          </cell>
          <cell r="T639" t="str">
            <v/>
          </cell>
          <cell r="U639">
            <v>14.94</v>
          </cell>
          <cell r="V639">
            <v>0.62729999999999997</v>
          </cell>
          <cell r="W639">
            <v>40.090000000000003</v>
          </cell>
          <cell r="X639" t="str">
            <v>ZTEN</v>
          </cell>
          <cell r="Y639" t="str">
            <v>4100</v>
          </cell>
          <cell r="Z639" t="str">
            <v>VWRC</v>
          </cell>
          <cell r="AA639">
            <v>0.45</v>
          </cell>
          <cell r="AB639" t="e">
            <v>#N/A</v>
          </cell>
          <cell r="AC639" t="e">
            <v>#N/A</v>
          </cell>
          <cell r="AD639">
            <v>12.22</v>
          </cell>
          <cell r="AE639">
            <v>27.16</v>
          </cell>
          <cell r="AF639">
            <v>27.16</v>
          </cell>
          <cell r="AG639">
            <v>0.23</v>
          </cell>
          <cell r="AH639">
            <v>33.409999999999997</v>
          </cell>
        </row>
        <row r="640">
          <cell r="F640" t="str">
            <v>VWRC392-0415</v>
          </cell>
          <cell r="G640" t="str">
            <v>DMEM HIGH GLUCOSE W/ STABLE GLU W/NA</v>
          </cell>
          <cell r="H640" t="str">
            <v>✔</v>
          </cell>
          <cell r="I640" t="str">
            <v>🔆</v>
          </cell>
          <cell r="J640" t="str">
            <v/>
          </cell>
          <cell r="K640" t="str">
            <v>170</v>
          </cell>
          <cell r="L640" t="str">
            <v>✔</v>
          </cell>
          <cell r="M640" t="str">
            <v>-</v>
          </cell>
          <cell r="N640">
            <v>500</v>
          </cell>
          <cell r="O640" t="str">
            <v>EA</v>
          </cell>
          <cell r="P640" t="str">
            <v>500 mL</v>
          </cell>
          <cell r="Q640">
            <v>1</v>
          </cell>
          <cell r="R640">
            <v>14</v>
          </cell>
          <cell r="S640">
            <v>0</v>
          </cell>
          <cell r="T640" t="str">
            <v/>
          </cell>
          <cell r="U640">
            <v>14</v>
          </cell>
          <cell r="V640">
            <v>0.62429999999999997</v>
          </cell>
          <cell r="W640">
            <v>37.26</v>
          </cell>
          <cell r="X640" t="str">
            <v>ZTEN</v>
          </cell>
          <cell r="Y640" t="str">
            <v>4100</v>
          </cell>
          <cell r="Z640" t="str">
            <v>VWRC</v>
          </cell>
          <cell r="AA640">
            <v>0.45</v>
          </cell>
          <cell r="AB640" t="e">
            <v>#N/A</v>
          </cell>
          <cell r="AC640" t="e">
            <v>#N/A</v>
          </cell>
          <cell r="AD640">
            <v>11.45</v>
          </cell>
          <cell r="AE640">
            <v>25.45</v>
          </cell>
          <cell r="AF640">
            <v>25.45</v>
          </cell>
          <cell r="AG640">
            <v>0.23</v>
          </cell>
          <cell r="AH640">
            <v>31.3</v>
          </cell>
        </row>
        <row r="641">
          <cell r="F641" t="str">
            <v>VWRCE344-500ML</v>
          </cell>
          <cell r="G641" t="str">
            <v>ACRYL/BIS SOLUTION (30%)29:1 ULTRA PURE</v>
          </cell>
          <cell r="H641" t="str">
            <v>✔</v>
          </cell>
          <cell r="I641" t="str">
            <v/>
          </cell>
          <cell r="J641" t="str">
            <v/>
          </cell>
          <cell r="K641" t="str">
            <v>-14</v>
          </cell>
          <cell r="L641" t="str">
            <v>✔</v>
          </cell>
          <cell r="M641" t="str">
            <v>-</v>
          </cell>
          <cell r="N641">
            <v>1</v>
          </cell>
          <cell r="O641" t="str">
            <v>EA</v>
          </cell>
          <cell r="P641" t="str">
            <v>500 mL</v>
          </cell>
          <cell r="Q641">
            <v>1</v>
          </cell>
          <cell r="R641">
            <v>148.24</v>
          </cell>
          <cell r="S641">
            <v>0</v>
          </cell>
          <cell r="T641" t="str">
            <v/>
          </cell>
          <cell r="U641">
            <v>148.24</v>
          </cell>
          <cell r="V641">
            <v>0.54400000000000004</v>
          </cell>
          <cell r="W641">
            <v>325.10000000000002</v>
          </cell>
          <cell r="X641" t="str">
            <v>ZTEN</v>
          </cell>
          <cell r="Y641" t="str">
            <v>4100</v>
          </cell>
          <cell r="Z641" t="str">
            <v>VWRC</v>
          </cell>
          <cell r="AA641">
            <v>0.45</v>
          </cell>
          <cell r="AB641" t="e">
            <v>#N/A</v>
          </cell>
          <cell r="AC641" t="e">
            <v>#N/A</v>
          </cell>
          <cell r="AD641">
            <v>121.29</v>
          </cell>
          <cell r="AE641">
            <v>269.52999999999997</v>
          </cell>
          <cell r="AF641">
            <v>269.52999999999997</v>
          </cell>
          <cell r="AG641">
            <v>0.23</v>
          </cell>
          <cell r="AH641">
            <v>331.52</v>
          </cell>
        </row>
        <row r="642">
          <cell r="F642" t="str">
            <v>SIALP4333-20ML</v>
          </cell>
          <cell r="G642" t="str">
            <v>PENICILLIN -STREPTOMYCIN SOLUTION*ST</v>
          </cell>
          <cell r="H642" t="str">
            <v>✔</v>
          </cell>
          <cell r="I642" t="str">
            <v>🔆</v>
          </cell>
          <cell r="J642" t="str">
            <v>Other by-product</v>
          </cell>
          <cell r="K642" t="str">
            <v>0</v>
          </cell>
          <cell r="L642" t="str">
            <v>✔</v>
          </cell>
          <cell r="M642" t="str">
            <v>-</v>
          </cell>
          <cell r="N642">
            <v>1</v>
          </cell>
          <cell r="O642" t="str">
            <v>EA</v>
          </cell>
          <cell r="P642" t="str">
            <v>20 mL</v>
          </cell>
          <cell r="Q642">
            <v>1</v>
          </cell>
          <cell r="R642">
            <v>74.7</v>
          </cell>
          <cell r="S642">
            <v>0</v>
          </cell>
          <cell r="T642" t="str">
            <v/>
          </cell>
          <cell r="U642">
            <v>74.7</v>
          </cell>
          <cell r="V642">
            <v>0.18090000000000001</v>
          </cell>
          <cell r="W642">
            <v>91.2</v>
          </cell>
          <cell r="X642" t="str">
            <v>ZTEN</v>
          </cell>
          <cell r="Y642" t="str">
            <v>2501</v>
          </cell>
          <cell r="Z642" t="str">
            <v>SIAL</v>
          </cell>
          <cell r="AA642">
            <v>0.2109</v>
          </cell>
          <cell r="AB642" t="e">
            <v>#N/A</v>
          </cell>
          <cell r="AC642" t="e">
            <v>#N/A</v>
          </cell>
          <cell r="AD642">
            <v>19.96</v>
          </cell>
          <cell r="AE642">
            <v>94.66</v>
          </cell>
          <cell r="AF642">
            <v>94.66</v>
          </cell>
          <cell r="AG642">
            <v>0.23</v>
          </cell>
          <cell r="AH642">
            <v>116.43</v>
          </cell>
        </row>
        <row r="643">
          <cell r="F643" t="str">
            <v>BWSTP5455-500GR</v>
          </cell>
          <cell r="G643" t="str">
            <v>HEPES, CELL CULTURE TESTED</v>
          </cell>
          <cell r="H643" t="str">
            <v>✔</v>
          </cell>
          <cell r="I643" t="str">
            <v>🔆</v>
          </cell>
          <cell r="J643" t="str">
            <v/>
          </cell>
          <cell r="K643" t="str">
            <v>-1</v>
          </cell>
          <cell r="L643" t="str">
            <v>✔</v>
          </cell>
          <cell r="M643" t="str">
            <v>-</v>
          </cell>
          <cell r="N643">
            <v>1</v>
          </cell>
          <cell r="O643" t="str">
            <v>EA</v>
          </cell>
          <cell r="P643" t="str">
            <v>500 g</v>
          </cell>
          <cell r="Q643">
            <v>1</v>
          </cell>
          <cell r="R643">
            <v>333.61</v>
          </cell>
          <cell r="S643">
            <v>0</v>
          </cell>
          <cell r="T643" t="str">
            <v/>
          </cell>
          <cell r="U643">
            <v>333.61</v>
          </cell>
          <cell r="V643">
            <v>0.4889</v>
          </cell>
          <cell r="W643">
            <v>652.78</v>
          </cell>
          <cell r="X643" t="str">
            <v>ZTEN</v>
          </cell>
          <cell r="Y643" t="str">
            <v>4100</v>
          </cell>
          <cell r="Z643" t="str">
            <v>BWST</v>
          </cell>
          <cell r="AA643">
            <v>0.51890000000000003</v>
          </cell>
          <cell r="AB643" t="e">
            <v>#N/A</v>
          </cell>
          <cell r="AC643" t="e">
            <v>#N/A</v>
          </cell>
          <cell r="AD643">
            <v>359.82</v>
          </cell>
          <cell r="AE643">
            <v>693.43</v>
          </cell>
          <cell r="AF643">
            <v>693.43</v>
          </cell>
          <cell r="AG643">
            <v>0.23</v>
          </cell>
          <cell r="AH643">
            <v>852.92</v>
          </cell>
        </row>
        <row r="644">
          <cell r="F644" t="str">
            <v>BWSTL0010-100</v>
          </cell>
          <cell r="G644" t="str">
            <v>ANTIBIOTIC-ANTIMYCOTIC 100X</v>
          </cell>
          <cell r="H644" t="str">
            <v>✔</v>
          </cell>
          <cell r="I644" t="str">
            <v/>
          </cell>
          <cell r="J644" t="str">
            <v/>
          </cell>
          <cell r="K644" t="str">
            <v>30</v>
          </cell>
          <cell r="L644" t="str">
            <v>✔</v>
          </cell>
          <cell r="M644" t="str">
            <v>-</v>
          </cell>
          <cell r="N644">
            <v>1</v>
          </cell>
          <cell r="O644" t="str">
            <v>EA</v>
          </cell>
          <cell r="P644" t="str">
            <v>100 mL</v>
          </cell>
          <cell r="Q644">
            <v>1</v>
          </cell>
          <cell r="R644">
            <v>48.66</v>
          </cell>
          <cell r="S644">
            <v>0</v>
          </cell>
          <cell r="T644" t="str">
            <v/>
          </cell>
          <cell r="U644">
            <v>48.66</v>
          </cell>
          <cell r="V644">
            <v>0.77259999999999995</v>
          </cell>
          <cell r="W644">
            <v>213.97</v>
          </cell>
          <cell r="X644" t="str">
            <v>ZTEN</v>
          </cell>
          <cell r="Y644" t="str">
            <v>4100</v>
          </cell>
          <cell r="Z644" t="str">
            <v>BWST</v>
          </cell>
          <cell r="AA644">
            <v>0.7</v>
          </cell>
          <cell r="AB644" t="e">
            <v>#N/A</v>
          </cell>
          <cell r="AC644" t="e">
            <v>#N/A</v>
          </cell>
          <cell r="AD644">
            <v>113.54</v>
          </cell>
          <cell r="AE644">
            <v>162.19999999999999</v>
          </cell>
          <cell r="AF644">
            <v>162.19999999999999</v>
          </cell>
          <cell r="AG644">
            <v>0.23</v>
          </cell>
          <cell r="AH644">
            <v>199.51</v>
          </cell>
        </row>
        <row r="645">
          <cell r="F645" t="str">
            <v>BWSTS181BH-500</v>
          </cell>
          <cell r="G645" t="str">
            <v>FETAL BOVINE SERUM-S.AMER ORIG PREMIU HI</v>
          </cell>
          <cell r="H645" t="str">
            <v>✔</v>
          </cell>
          <cell r="I645" t="str">
            <v>🔆</v>
          </cell>
          <cell r="J645" t="str">
            <v>Blood &amp; blood products</v>
          </cell>
          <cell r="K645" t="str">
            <v>0</v>
          </cell>
          <cell r="L645" t="str">
            <v>✔</v>
          </cell>
          <cell r="M645" t="str">
            <v>-</v>
          </cell>
          <cell r="N645">
            <v>1</v>
          </cell>
          <cell r="O645" t="str">
            <v>EA</v>
          </cell>
          <cell r="P645" t="str">
            <v>500 mL</v>
          </cell>
          <cell r="Q645">
            <v>1</v>
          </cell>
          <cell r="R645">
            <v>671.88</v>
          </cell>
          <cell r="S645">
            <v>0</v>
          </cell>
          <cell r="T645" t="str">
            <v/>
          </cell>
          <cell r="U645">
            <v>671.88</v>
          </cell>
          <cell r="V645">
            <v>0.53200000000000003</v>
          </cell>
          <cell r="W645">
            <v>1435.58</v>
          </cell>
          <cell r="X645" t="str">
            <v>ZTEN</v>
          </cell>
          <cell r="Y645" t="str">
            <v>2501</v>
          </cell>
          <cell r="Z645" t="str">
            <v>BWST</v>
          </cell>
          <cell r="AA645">
            <v>0.56200000000000006</v>
          </cell>
          <cell r="AB645" t="e">
            <v>#N/A</v>
          </cell>
          <cell r="AC645" t="e">
            <v>#N/A</v>
          </cell>
          <cell r="AD645">
            <v>862.09</v>
          </cell>
          <cell r="AE645">
            <v>1533.97</v>
          </cell>
          <cell r="AF645">
            <v>1533.97</v>
          </cell>
          <cell r="AG645">
            <v>0.23</v>
          </cell>
          <cell r="AH645">
            <v>1886.78</v>
          </cell>
        </row>
        <row r="646">
          <cell r="F646" t="str">
            <v>VWRI514-1262</v>
          </cell>
          <cell r="G646" t="str">
            <v>FILTR STRZYKAWKOWY PES 25MM 0.45 NS</v>
          </cell>
          <cell r="H646" t="str">
            <v>✔</v>
          </cell>
          <cell r="I646" t="str">
            <v>🔆</v>
          </cell>
          <cell r="J646" t="str">
            <v/>
          </cell>
          <cell r="K646" t="str">
            <v>150</v>
          </cell>
          <cell r="L646" t="str">
            <v>✔</v>
          </cell>
          <cell r="M646" t="str">
            <v>-</v>
          </cell>
          <cell r="N646">
            <v>1</v>
          </cell>
          <cell r="O646" t="str">
            <v>CS</v>
          </cell>
          <cell r="P646" t="str">
            <v>100 items</v>
          </cell>
          <cell r="Q646">
            <v>1</v>
          </cell>
          <cell r="R646">
            <v>73.11</v>
          </cell>
          <cell r="S646">
            <v>0</v>
          </cell>
          <cell r="T646" t="str">
            <v/>
          </cell>
          <cell r="U646">
            <v>73.11</v>
          </cell>
          <cell r="V646">
            <v>0.61970000000000003</v>
          </cell>
          <cell r="W646">
            <v>192.25</v>
          </cell>
          <cell r="X646" t="str">
            <v>ZTEN</v>
          </cell>
          <cell r="Y646" t="str">
            <v>4105</v>
          </cell>
          <cell r="Z646" t="str">
            <v>VWRI</v>
          </cell>
          <cell r="AA646">
            <v>0.64970000000000006</v>
          </cell>
          <cell r="AB646" t="e">
            <v>#N/A</v>
          </cell>
          <cell r="AC646" t="e">
            <v>#N/A</v>
          </cell>
          <cell r="AD646">
            <v>135.6</v>
          </cell>
          <cell r="AE646">
            <v>208.71</v>
          </cell>
          <cell r="AF646">
            <v>208.71</v>
          </cell>
          <cell r="AG646">
            <v>0.23</v>
          </cell>
          <cell r="AH646">
            <v>256.70999999999998</v>
          </cell>
        </row>
        <row r="647">
          <cell r="F647" t="str">
            <v>VWRI514-1264</v>
          </cell>
          <cell r="G647" t="str">
            <v>FILTR STRZYKAWKOWY PES 25MM 0.22 NS</v>
          </cell>
          <cell r="H647" t="str">
            <v>✔</v>
          </cell>
          <cell r="I647" t="str">
            <v>🔆</v>
          </cell>
          <cell r="J647" t="str">
            <v/>
          </cell>
          <cell r="K647" t="str">
            <v>206</v>
          </cell>
          <cell r="L647" t="str">
            <v>✔</v>
          </cell>
          <cell r="M647" t="str">
            <v>-</v>
          </cell>
          <cell r="N647">
            <v>1</v>
          </cell>
          <cell r="O647" t="str">
            <v>CS</v>
          </cell>
          <cell r="P647" t="str">
            <v>100 items</v>
          </cell>
          <cell r="Q647">
            <v>1</v>
          </cell>
          <cell r="R647">
            <v>73.11</v>
          </cell>
          <cell r="S647">
            <v>0</v>
          </cell>
          <cell r="T647" t="str">
            <v/>
          </cell>
          <cell r="U647">
            <v>73.11</v>
          </cell>
          <cell r="V647">
            <v>0.61970000000000003</v>
          </cell>
          <cell r="W647">
            <v>192.25</v>
          </cell>
          <cell r="X647" t="str">
            <v>ZTEN</v>
          </cell>
          <cell r="Y647" t="str">
            <v>4105</v>
          </cell>
          <cell r="Z647" t="str">
            <v>VWRI</v>
          </cell>
          <cell r="AA647">
            <v>0.64970000000000006</v>
          </cell>
          <cell r="AB647" t="e">
            <v>#N/A</v>
          </cell>
          <cell r="AC647" t="e">
            <v>#N/A</v>
          </cell>
          <cell r="AD647">
            <v>135.6</v>
          </cell>
          <cell r="AE647">
            <v>208.71</v>
          </cell>
          <cell r="AF647">
            <v>208.71</v>
          </cell>
          <cell r="AG647">
            <v>0.23</v>
          </cell>
          <cell r="AH647">
            <v>256.70999999999998</v>
          </cell>
        </row>
        <row r="648">
          <cell r="F648" t="str">
            <v>VWRI213-1128</v>
          </cell>
          <cell r="G648" t="str">
            <v>ZLEWKA NISKA 1000 ML SZKLANA OPK</v>
          </cell>
          <cell r="H648" t="str">
            <v>✔</v>
          </cell>
          <cell r="I648" t="str">
            <v>🔆</v>
          </cell>
          <cell r="J648" t="str">
            <v/>
          </cell>
          <cell r="K648" t="str">
            <v>9</v>
          </cell>
          <cell r="L648" t="str">
            <v>✔</v>
          </cell>
          <cell r="M648" t="str">
            <v>-</v>
          </cell>
          <cell r="N648">
            <v>1</v>
          </cell>
          <cell r="O648" t="str">
            <v>EA</v>
          </cell>
          <cell r="P648" t="str">
            <v>10 items</v>
          </cell>
          <cell r="Q648">
            <v>1</v>
          </cell>
          <cell r="R648">
            <v>53.33</v>
          </cell>
          <cell r="S648">
            <v>0</v>
          </cell>
          <cell r="T648" t="str">
            <v/>
          </cell>
          <cell r="U648">
            <v>53.33</v>
          </cell>
          <cell r="V648">
            <v>0.65639999999999998</v>
          </cell>
          <cell r="W648">
            <v>155.22999999999999</v>
          </cell>
          <cell r="X648" t="str">
            <v>ZTEN</v>
          </cell>
          <cell r="Y648" t="str">
            <v>2501</v>
          </cell>
          <cell r="Z648" t="str">
            <v>VWRI</v>
          </cell>
          <cell r="AA648">
            <v>0.68640000000000001</v>
          </cell>
          <cell r="AB648" t="e">
            <v>#N/A</v>
          </cell>
          <cell r="AC648" t="e">
            <v>#N/A</v>
          </cell>
          <cell r="AD648">
            <v>116.73</v>
          </cell>
          <cell r="AE648">
            <v>170.06</v>
          </cell>
          <cell r="AF648">
            <v>170.06</v>
          </cell>
          <cell r="AG648">
            <v>0.23</v>
          </cell>
          <cell r="AH648">
            <v>209.17</v>
          </cell>
        </row>
        <row r="649">
          <cell r="F649" t="str">
            <v>VWRI213-1126</v>
          </cell>
          <cell r="G649" t="str">
            <v>ZLEWKA NISKA 600 ML SZKLANA OPK 10 SZT</v>
          </cell>
          <cell r="H649" t="str">
            <v>✔</v>
          </cell>
          <cell r="I649" t="str">
            <v>🔆</v>
          </cell>
          <cell r="J649" t="str">
            <v/>
          </cell>
          <cell r="K649" t="str">
            <v>-3</v>
          </cell>
          <cell r="L649" t="str">
            <v>✔</v>
          </cell>
          <cell r="M649" t="str">
            <v>-</v>
          </cell>
          <cell r="N649">
            <v>1</v>
          </cell>
          <cell r="O649" t="str">
            <v>EA</v>
          </cell>
          <cell r="P649" t="str">
            <v>10 items</v>
          </cell>
          <cell r="Q649">
            <v>1</v>
          </cell>
          <cell r="R649">
            <v>44.1</v>
          </cell>
          <cell r="S649">
            <v>0</v>
          </cell>
          <cell r="T649" t="str">
            <v/>
          </cell>
          <cell r="U649">
            <v>44.1</v>
          </cell>
          <cell r="V649">
            <v>0.65310000000000001</v>
          </cell>
          <cell r="W649">
            <v>127.11</v>
          </cell>
          <cell r="X649" t="str">
            <v>ZTEN</v>
          </cell>
          <cell r="Y649" t="str">
            <v>2501</v>
          </cell>
          <cell r="Z649" t="str">
            <v>VWRI</v>
          </cell>
          <cell r="AA649">
            <v>0.68310000000000004</v>
          </cell>
          <cell r="AB649" t="e">
            <v>#N/A</v>
          </cell>
          <cell r="AC649" t="e">
            <v>#N/A</v>
          </cell>
          <cell r="AD649">
            <v>95.06</v>
          </cell>
          <cell r="AE649">
            <v>139.16</v>
          </cell>
          <cell r="AF649">
            <v>139.16</v>
          </cell>
          <cell r="AG649">
            <v>0.23</v>
          </cell>
          <cell r="AH649">
            <v>171.17</v>
          </cell>
        </row>
        <row r="650">
          <cell r="F650" t="str">
            <v>BWSTL0018-100</v>
          </cell>
          <cell r="G650" t="str">
            <v>PENICYLINA-STREPTOMYCYNA</v>
          </cell>
          <cell r="H650" t="str">
            <v>✔</v>
          </cell>
          <cell r="I650" t="str">
            <v>🔆</v>
          </cell>
          <cell r="J650" t="str">
            <v>Other by-product</v>
          </cell>
          <cell r="K650" t="str">
            <v>21</v>
          </cell>
          <cell r="L650" t="str">
            <v>✔</v>
          </cell>
          <cell r="M650" t="str">
            <v>-</v>
          </cell>
          <cell r="N650">
            <v>1</v>
          </cell>
          <cell r="O650" t="str">
            <v>EA</v>
          </cell>
          <cell r="P650" t="str">
            <v>100 mL</v>
          </cell>
          <cell r="Q650">
            <v>1</v>
          </cell>
          <cell r="R650">
            <v>18.52</v>
          </cell>
          <cell r="S650">
            <v>0</v>
          </cell>
          <cell r="T650" t="str">
            <v/>
          </cell>
          <cell r="U650">
            <v>18.52</v>
          </cell>
          <cell r="V650">
            <v>0.67900000000000005</v>
          </cell>
          <cell r="W650">
            <v>57.69</v>
          </cell>
          <cell r="X650" t="str">
            <v>ZTEN</v>
          </cell>
          <cell r="Y650" t="str">
            <v>4100</v>
          </cell>
          <cell r="Z650" t="str">
            <v>BWST</v>
          </cell>
          <cell r="AA650">
            <v>0.70899999999999996</v>
          </cell>
          <cell r="AB650" t="e">
            <v>#N/A</v>
          </cell>
          <cell r="AC650" t="e">
            <v>#N/A</v>
          </cell>
          <cell r="AD650">
            <v>45.12</v>
          </cell>
          <cell r="AE650">
            <v>63.64</v>
          </cell>
          <cell r="AF650">
            <v>63.64</v>
          </cell>
          <cell r="AG650">
            <v>0.23</v>
          </cell>
          <cell r="AH650">
            <v>78.28</v>
          </cell>
        </row>
        <row r="651">
          <cell r="F651" t="str">
            <v>QUNT95200-100</v>
          </cell>
          <cell r="G651" t="str">
            <v>REPLIQA HIFI TOUGHMIX (100 RXNS)</v>
          </cell>
          <cell r="H651" t="str">
            <v>✔</v>
          </cell>
          <cell r="I651" t="str">
            <v/>
          </cell>
          <cell r="J651" t="str">
            <v>Lab Reagent containing ABP</v>
          </cell>
          <cell r="K651" t="str">
            <v>0</v>
          </cell>
          <cell r="L651" t="str">
            <v>✔</v>
          </cell>
          <cell r="M651" t="str">
            <v>-</v>
          </cell>
          <cell r="N651">
            <v>1</v>
          </cell>
          <cell r="O651" t="str">
            <v>EA</v>
          </cell>
          <cell r="P651" t="str">
            <v>100 Assays</v>
          </cell>
          <cell r="Q651">
            <v>1</v>
          </cell>
          <cell r="R651">
            <v>536.11</v>
          </cell>
          <cell r="S651">
            <v>0</v>
          </cell>
          <cell r="T651" t="str">
            <v/>
          </cell>
          <cell r="U651">
            <v>536.11</v>
          </cell>
          <cell r="V651">
            <v>0.39529999999999998</v>
          </cell>
          <cell r="W651">
            <v>886.51</v>
          </cell>
          <cell r="X651" t="str">
            <v>ZTEN</v>
          </cell>
          <cell r="Y651" t="str">
            <v>4100</v>
          </cell>
          <cell r="Z651" t="str">
            <v>QUNT</v>
          </cell>
          <cell r="AA651">
            <v>0.35</v>
          </cell>
          <cell r="AB651" t="e">
            <v>#N/A</v>
          </cell>
          <cell r="AC651" t="e">
            <v>#N/A</v>
          </cell>
          <cell r="AD651">
            <v>288.67</v>
          </cell>
          <cell r="AE651">
            <v>824.78</v>
          </cell>
          <cell r="AF651">
            <v>824.78</v>
          </cell>
          <cell r="AG651">
            <v>0.23</v>
          </cell>
          <cell r="AH651">
            <v>1014.48</v>
          </cell>
        </row>
        <row r="652">
          <cell r="F652" t="str">
            <v>BWSTL0607-500</v>
          </cell>
          <cell r="G652" t="str">
            <v>HBSS W/O CA W/O MG W/ NAHCO3 W/O PHENOL</v>
          </cell>
          <cell r="H652" t="str">
            <v>✔</v>
          </cell>
          <cell r="I652" t="str">
            <v/>
          </cell>
          <cell r="J652" t="str">
            <v/>
          </cell>
          <cell r="K652" t="str">
            <v>37</v>
          </cell>
          <cell r="L652" t="str">
            <v>✔</v>
          </cell>
          <cell r="M652" t="str">
            <v>-</v>
          </cell>
          <cell r="N652">
            <v>1</v>
          </cell>
          <cell r="O652" t="str">
            <v>EA</v>
          </cell>
          <cell r="P652" t="str">
            <v>500 mL</v>
          </cell>
          <cell r="Q652">
            <v>1</v>
          </cell>
          <cell r="R652">
            <v>17.38</v>
          </cell>
          <cell r="S652">
            <v>0</v>
          </cell>
          <cell r="T652" t="str">
            <v/>
          </cell>
          <cell r="U652">
            <v>17.38</v>
          </cell>
          <cell r="V652">
            <v>0.71130000000000004</v>
          </cell>
          <cell r="W652">
            <v>60.2</v>
          </cell>
          <cell r="X652" t="str">
            <v>ZTEN</v>
          </cell>
          <cell r="Y652" t="str">
            <v>4100</v>
          </cell>
          <cell r="Z652" t="str">
            <v>BWST</v>
          </cell>
          <cell r="AA652">
            <v>0.74129999999999996</v>
          </cell>
          <cell r="AB652" t="e">
            <v>#N/A</v>
          </cell>
          <cell r="AC652" t="e">
            <v>#N/A</v>
          </cell>
          <cell r="AD652">
            <v>49.8</v>
          </cell>
          <cell r="AE652">
            <v>67.180000000000007</v>
          </cell>
          <cell r="AF652">
            <v>67.180000000000007</v>
          </cell>
          <cell r="AG652">
            <v>0.23</v>
          </cell>
          <cell r="AH652">
            <v>82.63</v>
          </cell>
        </row>
        <row r="653">
          <cell r="F653" t="str">
            <v>VWRC35-1020</v>
          </cell>
          <cell r="G653" t="str">
            <v>AGAROZA UNIWERSALNA PEQGOLD</v>
          </cell>
          <cell r="H653" t="str">
            <v>✔</v>
          </cell>
          <cell r="I653" t="str">
            <v/>
          </cell>
          <cell r="J653" t="str">
            <v/>
          </cell>
          <cell r="K653" t="str">
            <v>92</v>
          </cell>
          <cell r="L653" t="str">
            <v>✔</v>
          </cell>
          <cell r="M653" t="str">
            <v>-</v>
          </cell>
          <cell r="N653">
            <v>0</v>
          </cell>
          <cell r="O653" t="str">
            <v/>
          </cell>
          <cell r="P653" t="str">
            <v>500 g</v>
          </cell>
          <cell r="Q653">
            <v>1</v>
          </cell>
          <cell r="R653">
            <v>361.04</v>
          </cell>
          <cell r="S653">
            <v>0</v>
          </cell>
          <cell r="T653" t="str">
            <v/>
          </cell>
          <cell r="U653">
            <v>361.04</v>
          </cell>
          <cell r="V653">
            <v>0.56200000000000006</v>
          </cell>
          <cell r="W653">
            <v>824.23</v>
          </cell>
          <cell r="X653" t="str">
            <v>ZTEN</v>
          </cell>
          <cell r="Y653" t="str">
            <v>4100</v>
          </cell>
          <cell r="Z653" t="str">
            <v>VWRC</v>
          </cell>
          <cell r="AA653">
            <v>0.45</v>
          </cell>
          <cell r="AB653" t="e">
            <v>#N/A</v>
          </cell>
          <cell r="AC653" t="e">
            <v>#N/A</v>
          </cell>
          <cell r="AD653">
            <v>295.39999999999998</v>
          </cell>
          <cell r="AE653">
            <v>656.44</v>
          </cell>
          <cell r="AF653">
            <v>656.44</v>
          </cell>
          <cell r="AG653">
            <v>0.23</v>
          </cell>
          <cell r="AH653">
            <v>807.42</v>
          </cell>
        </row>
        <row r="654">
          <cell r="F654" t="str">
            <v>BWSTL0495-500</v>
          </cell>
          <cell r="G654" t="str">
            <v>RPMI 1640 W/ L-GLUTAMINE W/ 25 MM HEPES</v>
          </cell>
          <cell r="H654" t="str">
            <v>✔</v>
          </cell>
          <cell r="I654" t="str">
            <v>🔆</v>
          </cell>
          <cell r="J654" t="str">
            <v/>
          </cell>
          <cell r="K654" t="str">
            <v>158</v>
          </cell>
          <cell r="L654" t="str">
            <v>✔</v>
          </cell>
          <cell r="M654" t="str">
            <v>-</v>
          </cell>
          <cell r="N654">
            <v>10</v>
          </cell>
          <cell r="O654" t="str">
            <v>EA</v>
          </cell>
          <cell r="P654" t="str">
            <v>500 mL</v>
          </cell>
          <cell r="Q654">
            <v>1</v>
          </cell>
          <cell r="R654">
            <v>19.46</v>
          </cell>
          <cell r="S654">
            <v>0</v>
          </cell>
          <cell r="T654" t="str">
            <v/>
          </cell>
          <cell r="U654">
            <v>19.46</v>
          </cell>
          <cell r="V654">
            <v>0.68630000000000002</v>
          </cell>
          <cell r="W654">
            <v>62.03</v>
          </cell>
          <cell r="X654" t="str">
            <v>ZTEN</v>
          </cell>
          <cell r="Y654" t="str">
            <v>4100</v>
          </cell>
          <cell r="Z654" t="str">
            <v>BWST</v>
          </cell>
          <cell r="AA654">
            <v>0.55000000000000004</v>
          </cell>
          <cell r="AB654" t="e">
            <v>#N/A</v>
          </cell>
          <cell r="AC654" t="e">
            <v>#N/A</v>
          </cell>
          <cell r="AD654">
            <v>23.78</v>
          </cell>
          <cell r="AE654">
            <v>43.24</v>
          </cell>
          <cell r="AF654">
            <v>43.24</v>
          </cell>
          <cell r="AG654">
            <v>0.23</v>
          </cell>
          <cell r="AH654">
            <v>53.19</v>
          </cell>
        </row>
        <row r="655">
          <cell r="F655" t="str">
            <v>OMEGRNA-03</v>
          </cell>
          <cell r="G655" t="str">
            <v>RNASE A</v>
          </cell>
          <cell r="H655" t="str">
            <v>✔</v>
          </cell>
          <cell r="I655" t="str">
            <v/>
          </cell>
          <cell r="J655" t="str">
            <v>Lab Reagent containing ABP</v>
          </cell>
          <cell r="K655" t="str">
            <v>11</v>
          </cell>
          <cell r="L655" t="str">
            <v>✔</v>
          </cell>
          <cell r="M655" t="str">
            <v>-</v>
          </cell>
          <cell r="N655">
            <v>1</v>
          </cell>
          <cell r="O655" t="str">
            <v>EA</v>
          </cell>
          <cell r="P655" t="str">
            <v>2,5 mL</v>
          </cell>
          <cell r="Q655">
            <v>1</v>
          </cell>
          <cell r="R655">
            <v>337.42</v>
          </cell>
          <cell r="S655">
            <v>0</v>
          </cell>
          <cell r="T655" t="str">
            <v/>
          </cell>
          <cell r="U655">
            <v>337.42</v>
          </cell>
          <cell r="V655">
            <v>0.43259999999999998</v>
          </cell>
          <cell r="W655">
            <v>594.66999999999996</v>
          </cell>
          <cell r="X655" t="str">
            <v>ZTEN</v>
          </cell>
          <cell r="Y655" t="str">
            <v>4100</v>
          </cell>
          <cell r="Z655" t="str">
            <v>OMEG</v>
          </cell>
          <cell r="AA655">
            <v>0.39</v>
          </cell>
          <cell r="AB655" t="e">
            <v>#N/A</v>
          </cell>
          <cell r="AC655" t="e">
            <v>#N/A</v>
          </cell>
          <cell r="AD655">
            <v>215.73</v>
          </cell>
          <cell r="AE655">
            <v>553.15</v>
          </cell>
          <cell r="AF655">
            <v>553.15</v>
          </cell>
          <cell r="AG655">
            <v>0.23</v>
          </cell>
          <cell r="AH655">
            <v>680.37</v>
          </cell>
        </row>
        <row r="656">
          <cell r="F656" t="str">
            <v>VWRI548-1471A</v>
          </cell>
          <cell r="G656" t="str">
            <v>VIALKI ND9 1.5ML 32 X 11.6MM ORANŻ</v>
          </cell>
          <cell r="H656" t="str">
            <v>✔</v>
          </cell>
          <cell r="I656" t="str">
            <v/>
          </cell>
          <cell r="J656" t="str">
            <v/>
          </cell>
          <cell r="K656" t="str">
            <v>5</v>
          </cell>
          <cell r="L656" t="str">
            <v>✔</v>
          </cell>
          <cell r="M656" t="str">
            <v>-</v>
          </cell>
          <cell r="N656">
            <v>1000</v>
          </cell>
          <cell r="O656" t="str">
            <v>ST</v>
          </cell>
          <cell r="P656" t="str">
            <v>1.000 items</v>
          </cell>
          <cell r="Q656">
            <v>1</v>
          </cell>
          <cell r="R656">
            <v>262.52</v>
          </cell>
          <cell r="S656">
            <v>0</v>
          </cell>
          <cell r="T656" t="str">
            <v/>
          </cell>
          <cell r="U656">
            <v>262.52</v>
          </cell>
          <cell r="V656">
            <v>0.55679999999999996</v>
          </cell>
          <cell r="W656">
            <v>592.39</v>
          </cell>
          <cell r="X656" t="str">
            <v>ZTEN</v>
          </cell>
          <cell r="Y656" t="str">
            <v>4900</v>
          </cell>
          <cell r="Z656" t="str">
            <v>VWRI</v>
          </cell>
          <cell r="AA656">
            <v>0.58679999999999999</v>
          </cell>
          <cell r="AB656" t="e">
            <v>#N/A</v>
          </cell>
          <cell r="AC656" t="e">
            <v>#N/A</v>
          </cell>
          <cell r="AD656">
            <v>372.81</v>
          </cell>
          <cell r="AE656">
            <v>635.33000000000004</v>
          </cell>
          <cell r="AF656">
            <v>635.33000000000004</v>
          </cell>
          <cell r="AG656">
            <v>0.23</v>
          </cell>
          <cell r="AH656">
            <v>781.46</v>
          </cell>
        </row>
        <row r="657">
          <cell r="F657" t="str">
            <v>VWRC24311.291</v>
          </cell>
          <cell r="G657" t="str">
            <v>FORMAMID NORMAPUR AR</v>
          </cell>
          <cell r="H657" t="str">
            <v>✔</v>
          </cell>
          <cell r="I657" t="str">
            <v>🔆</v>
          </cell>
          <cell r="J657" t="str">
            <v/>
          </cell>
          <cell r="K657" t="str">
            <v>28</v>
          </cell>
          <cell r="L657" t="str">
            <v>✔</v>
          </cell>
          <cell r="M657" t="str">
            <v>-</v>
          </cell>
          <cell r="N657">
            <v>0</v>
          </cell>
          <cell r="O657" t="str">
            <v/>
          </cell>
          <cell r="P657" t="str">
            <v>1 L</v>
          </cell>
          <cell r="Q657">
            <v>1</v>
          </cell>
          <cell r="R657">
            <v>54.77</v>
          </cell>
          <cell r="S657">
            <v>0</v>
          </cell>
          <cell r="T657" t="str">
            <v/>
          </cell>
          <cell r="U657">
            <v>54.77</v>
          </cell>
          <cell r="V657">
            <v>0.59789999999999999</v>
          </cell>
          <cell r="W657">
            <v>136.19999999999999</v>
          </cell>
          <cell r="X657" t="str">
            <v>ZTEN</v>
          </cell>
          <cell r="Y657" t="str">
            <v>4105</v>
          </cell>
          <cell r="Z657" t="str">
            <v>VWRC</v>
          </cell>
          <cell r="AA657">
            <v>0.45</v>
          </cell>
          <cell r="AB657" t="e">
            <v>#N/A</v>
          </cell>
          <cell r="AC657" t="e">
            <v>#N/A</v>
          </cell>
          <cell r="AD657">
            <v>44.81</v>
          </cell>
          <cell r="AE657">
            <v>99.58</v>
          </cell>
          <cell r="AF657">
            <v>99.58</v>
          </cell>
          <cell r="AG657">
            <v>0.23</v>
          </cell>
          <cell r="AH657">
            <v>122.48</v>
          </cell>
        </row>
        <row r="658">
          <cell r="F658" t="str">
            <v>VWRI548-1448A</v>
          </cell>
          <cell r="G658" t="str">
            <v>PUDEŁKO NA VIALKI 1.5ML, 81 M-SC TRANSP.</v>
          </cell>
          <cell r="H658" t="str">
            <v>✔</v>
          </cell>
          <cell r="I658" t="str">
            <v/>
          </cell>
          <cell r="J658" t="str">
            <v/>
          </cell>
          <cell r="K658" t="str">
            <v>321</v>
          </cell>
          <cell r="L658" t="str">
            <v>✔</v>
          </cell>
          <cell r="M658" t="str">
            <v>-</v>
          </cell>
          <cell r="N658">
            <v>1</v>
          </cell>
          <cell r="O658" t="str">
            <v>ST</v>
          </cell>
          <cell r="P658" t="str">
            <v>1 items</v>
          </cell>
          <cell r="Q658">
            <v>1</v>
          </cell>
          <cell r="R658">
            <v>33.659999999999997</v>
          </cell>
          <cell r="S658">
            <v>0</v>
          </cell>
          <cell r="T658" t="str">
            <v/>
          </cell>
          <cell r="U658">
            <v>33.659999999999997</v>
          </cell>
          <cell r="V658">
            <v>0.70389999999999997</v>
          </cell>
          <cell r="W658">
            <v>113.67</v>
          </cell>
          <cell r="X658" t="str">
            <v>ZTEN</v>
          </cell>
          <cell r="Y658" t="str">
            <v>4900</v>
          </cell>
          <cell r="Z658" t="str">
            <v>VWRI</v>
          </cell>
          <cell r="AA658">
            <v>0.7339</v>
          </cell>
          <cell r="AB658" t="e">
            <v>#N/A</v>
          </cell>
          <cell r="AC658" t="e">
            <v>#N/A</v>
          </cell>
          <cell r="AD658">
            <v>92.83</v>
          </cell>
          <cell r="AE658">
            <v>126.49</v>
          </cell>
          <cell r="AF658">
            <v>126.49</v>
          </cell>
          <cell r="AG658">
            <v>0.23</v>
          </cell>
          <cell r="AH658">
            <v>155.58000000000001</v>
          </cell>
        </row>
        <row r="659">
          <cell r="F659" t="str">
            <v>VWRI734-2323</v>
          </cell>
          <cell r="G659" t="str">
            <v>PŁYTKI DO HODOWLI KOM. 6-DOŁK. STERYLNE</v>
          </cell>
          <cell r="H659" t="str">
            <v>✔</v>
          </cell>
          <cell r="I659" t="str">
            <v>🔆</v>
          </cell>
          <cell r="J659" t="str">
            <v/>
          </cell>
          <cell r="K659" t="str">
            <v>2</v>
          </cell>
          <cell r="L659" t="str">
            <v>✔</v>
          </cell>
          <cell r="M659" t="str">
            <v>-</v>
          </cell>
          <cell r="N659">
            <v>1</v>
          </cell>
          <cell r="O659" t="str">
            <v>CS</v>
          </cell>
          <cell r="P659" t="str">
            <v>100 items</v>
          </cell>
          <cell r="Q659">
            <v>1</v>
          </cell>
          <cell r="R659">
            <v>218.83</v>
          </cell>
          <cell r="S659">
            <v>0</v>
          </cell>
          <cell r="T659" t="str">
            <v/>
          </cell>
          <cell r="U659">
            <v>218.83</v>
          </cell>
          <cell r="V659">
            <v>0.47899999999999998</v>
          </cell>
          <cell r="W659">
            <v>420.05</v>
          </cell>
          <cell r="X659" t="str">
            <v>ZTEN</v>
          </cell>
          <cell r="Y659" t="str">
            <v>2501</v>
          </cell>
          <cell r="Z659" t="str">
            <v>VWRI</v>
          </cell>
          <cell r="AA659">
            <v>0.50900000000000001</v>
          </cell>
          <cell r="AB659" t="e">
            <v>#N/A</v>
          </cell>
          <cell r="AC659" t="e">
            <v>#N/A</v>
          </cell>
          <cell r="AD659">
            <v>226.85</v>
          </cell>
          <cell r="AE659">
            <v>445.68</v>
          </cell>
          <cell r="AF659">
            <v>445.68</v>
          </cell>
          <cell r="AG659">
            <v>0.23</v>
          </cell>
          <cell r="AH659">
            <v>548.19000000000005</v>
          </cell>
        </row>
        <row r="660">
          <cell r="F660" t="str">
            <v>ICNA116560200</v>
          </cell>
          <cell r="G660" t="str">
            <v>FASTDNA™ SPIN KIT FOR SOIL</v>
          </cell>
          <cell r="H660" t="str">
            <v>✔</v>
          </cell>
          <cell r="I660" t="str">
            <v>🔆</v>
          </cell>
          <cell r="J660" t="str">
            <v/>
          </cell>
          <cell r="K660" t="str">
            <v>12</v>
          </cell>
          <cell r="L660" t="str">
            <v>✔</v>
          </cell>
          <cell r="M660" t="str">
            <v>-</v>
          </cell>
          <cell r="N660">
            <v>1</v>
          </cell>
          <cell r="O660" t="str">
            <v>EA</v>
          </cell>
          <cell r="P660" t="str">
            <v>1 KIT</v>
          </cell>
          <cell r="Q660">
            <v>1</v>
          </cell>
          <cell r="R660">
            <v>1327.7</v>
          </cell>
          <cell r="S660">
            <v>0</v>
          </cell>
          <cell r="T660" t="str">
            <v/>
          </cell>
          <cell r="U660">
            <v>1327.7</v>
          </cell>
          <cell r="V660">
            <v>0.37609999999999999</v>
          </cell>
          <cell r="W660">
            <v>2128.0500000000002</v>
          </cell>
          <cell r="X660" t="str">
            <v>ZTEN</v>
          </cell>
          <cell r="Y660" t="str">
            <v>4100</v>
          </cell>
          <cell r="Z660" t="str">
            <v>ICNA</v>
          </cell>
          <cell r="AA660">
            <v>0.40610000000000002</v>
          </cell>
          <cell r="AB660" t="e">
            <v>#N/A</v>
          </cell>
          <cell r="AC660" t="e">
            <v>#N/A</v>
          </cell>
          <cell r="AD660">
            <v>907.86</v>
          </cell>
          <cell r="AE660">
            <v>2235.56</v>
          </cell>
          <cell r="AF660">
            <v>2235.56</v>
          </cell>
          <cell r="AG660">
            <v>0.23</v>
          </cell>
          <cell r="AH660">
            <v>2749.74</v>
          </cell>
        </row>
        <row r="661">
          <cell r="F661" t="str">
            <v>SOLUE-0053-01</v>
          </cell>
          <cell r="G661" t="str">
            <v>T7 RNA POLYMERASE, 100 UG</v>
          </cell>
          <cell r="H661" t="str">
            <v>✔</v>
          </cell>
          <cell r="I661" t="str">
            <v/>
          </cell>
          <cell r="J661" t="str">
            <v/>
          </cell>
          <cell r="K661" t="str">
            <v>1</v>
          </cell>
          <cell r="L661" t="str">
            <v>✔</v>
          </cell>
          <cell r="M661" t="str">
            <v>-</v>
          </cell>
          <cell r="N661">
            <v>1</v>
          </cell>
          <cell r="O661" t="str">
            <v>EA</v>
          </cell>
          <cell r="P661" t="str">
            <v>100 µG</v>
          </cell>
          <cell r="Q661">
            <v>1</v>
          </cell>
          <cell r="R661">
            <v>1193.9100000000001</v>
          </cell>
          <cell r="S661">
            <v>0</v>
          </cell>
          <cell r="T661" t="str">
            <v/>
          </cell>
          <cell r="U661">
            <v>1193.9100000000001</v>
          </cell>
          <cell r="V661">
            <v>0.3367</v>
          </cell>
          <cell r="W661">
            <v>1800</v>
          </cell>
          <cell r="X661" t="str">
            <v>ZLST</v>
          </cell>
          <cell r="Y661" t="str">
            <v>4100</v>
          </cell>
          <cell r="Z661" t="str">
            <v>SOLU</v>
          </cell>
          <cell r="AA661">
            <v>0.36670000000000003</v>
          </cell>
          <cell r="AB661" t="e">
            <v>#N/A</v>
          </cell>
          <cell r="AC661" t="e">
            <v>#N/A</v>
          </cell>
          <cell r="AD661">
            <v>691.31</v>
          </cell>
          <cell r="AE661">
            <v>1885.22</v>
          </cell>
          <cell r="AF661">
            <v>1885.22</v>
          </cell>
          <cell r="AG661">
            <v>0.23</v>
          </cell>
          <cell r="AH661">
            <v>2318.8200000000002</v>
          </cell>
        </row>
        <row r="662">
          <cell r="F662" t="str">
            <v>SOLUE-0053-08</v>
          </cell>
          <cell r="G662" t="str">
            <v>T7 RNA POLYMERASE, 840 UG</v>
          </cell>
          <cell r="H662" t="str">
            <v>✔</v>
          </cell>
          <cell r="I662" t="str">
            <v/>
          </cell>
          <cell r="J662" t="str">
            <v>Unchecked Chemicals</v>
          </cell>
          <cell r="K662" t="str">
            <v>2</v>
          </cell>
          <cell r="L662" t="str">
            <v>✔</v>
          </cell>
          <cell r="M662" t="str">
            <v>-</v>
          </cell>
          <cell r="N662">
            <v>1</v>
          </cell>
          <cell r="O662" t="str">
            <v>EA</v>
          </cell>
          <cell r="P662" t="str">
            <v>840 µG</v>
          </cell>
          <cell r="Q662">
            <v>1</v>
          </cell>
          <cell r="R662">
            <v>8023.16</v>
          </cell>
          <cell r="S662">
            <v>0</v>
          </cell>
          <cell r="T662" t="str">
            <v/>
          </cell>
          <cell r="U662">
            <v>8023.16</v>
          </cell>
          <cell r="V662">
            <v>0.33639999999999998</v>
          </cell>
          <cell r="W662">
            <v>12090</v>
          </cell>
          <cell r="X662" t="str">
            <v>ZLST</v>
          </cell>
          <cell r="Y662" t="str">
            <v>4100</v>
          </cell>
          <cell r="Z662" t="str">
            <v>SOLU</v>
          </cell>
          <cell r="AA662">
            <v>0.3664</v>
          </cell>
          <cell r="AB662" t="e">
            <v>#N/A</v>
          </cell>
          <cell r="AC662" t="e">
            <v>#N/A</v>
          </cell>
          <cell r="AD662">
            <v>4639.66</v>
          </cell>
          <cell r="AE662">
            <v>12662.82</v>
          </cell>
          <cell r="AF662">
            <v>12662.82</v>
          </cell>
          <cell r="AG662">
            <v>0.23</v>
          </cell>
          <cell r="AH662">
            <v>15575.27</v>
          </cell>
        </row>
        <row r="663">
          <cell r="F663" t="str">
            <v>SOLUN-7413-5</v>
          </cell>
          <cell r="G663" t="str">
            <v>CLEANCAP REAGENT AG (3'OME), 5 UMOLES</v>
          </cell>
          <cell r="H663" t="str">
            <v>✔</v>
          </cell>
          <cell r="I663" t="str">
            <v/>
          </cell>
          <cell r="J663" t="str">
            <v/>
          </cell>
          <cell r="K663" t="str">
            <v>1</v>
          </cell>
          <cell r="L663" t="str">
            <v>✔</v>
          </cell>
          <cell r="M663" t="str">
            <v>-</v>
          </cell>
          <cell r="N663">
            <v>1</v>
          </cell>
          <cell r="O663" t="str">
            <v>EA</v>
          </cell>
          <cell r="P663" t="str">
            <v>5 µmol</v>
          </cell>
          <cell r="Q663">
            <v>1</v>
          </cell>
          <cell r="R663">
            <v>1585.73</v>
          </cell>
          <cell r="S663">
            <v>0</v>
          </cell>
          <cell r="T663" t="str">
            <v/>
          </cell>
          <cell r="U663">
            <v>1585.73</v>
          </cell>
          <cell r="V663">
            <v>0.38300000000000001</v>
          </cell>
          <cell r="W663">
            <v>2570</v>
          </cell>
          <cell r="X663" t="str">
            <v>ZLST</v>
          </cell>
          <cell r="Y663" t="str">
            <v>4100</v>
          </cell>
          <cell r="Z663" t="str">
            <v>SOLU</v>
          </cell>
          <cell r="AA663">
            <v>0.41299999999999998</v>
          </cell>
          <cell r="AB663" t="e">
            <v>#N/A</v>
          </cell>
          <cell r="AC663" t="e">
            <v>#N/A</v>
          </cell>
          <cell r="AD663">
            <v>1115.68</v>
          </cell>
          <cell r="AE663">
            <v>2701.41</v>
          </cell>
          <cell r="AF663">
            <v>2701.41</v>
          </cell>
          <cell r="AG663">
            <v>0.23</v>
          </cell>
          <cell r="AH663">
            <v>3322.73</v>
          </cell>
        </row>
        <row r="664">
          <cell r="F664" t="str">
            <v>SOLUN-7413-10</v>
          </cell>
          <cell r="G664" t="str">
            <v>CLEANCAP REAGENT AG (3'OME), 10 UMOLES</v>
          </cell>
          <cell r="H664" t="str">
            <v>✔</v>
          </cell>
          <cell r="I664" t="str">
            <v/>
          </cell>
          <cell r="J664" t="str">
            <v/>
          </cell>
          <cell r="K664" t="str">
            <v>0</v>
          </cell>
          <cell r="L664" t="str">
            <v>✔</v>
          </cell>
          <cell r="M664" t="str">
            <v>-</v>
          </cell>
          <cell r="N664">
            <v>1</v>
          </cell>
          <cell r="O664" t="str">
            <v>EA</v>
          </cell>
          <cell r="P664" t="str">
            <v>10 µmol</v>
          </cell>
          <cell r="Q664">
            <v>1</v>
          </cell>
          <cell r="R664">
            <v>2998.37</v>
          </cell>
          <cell r="S664">
            <v>0</v>
          </cell>
          <cell r="T664" t="str">
            <v/>
          </cell>
          <cell r="U664">
            <v>2998.37</v>
          </cell>
          <cell r="V664">
            <v>0.37790000000000001</v>
          </cell>
          <cell r="W664">
            <v>4820</v>
          </cell>
          <cell r="X664" t="str">
            <v>ZLST</v>
          </cell>
          <cell r="Y664" t="str">
            <v>4100</v>
          </cell>
          <cell r="Z664" t="str">
            <v>SOLU</v>
          </cell>
          <cell r="AA664">
            <v>0.40789999999999998</v>
          </cell>
          <cell r="AB664" t="e">
            <v>#N/A</v>
          </cell>
          <cell r="AC664" t="e">
            <v>#N/A</v>
          </cell>
          <cell r="AD664">
            <v>2065.59</v>
          </cell>
          <cell r="AE664">
            <v>5063.96</v>
          </cell>
          <cell r="AF664">
            <v>5063.96</v>
          </cell>
          <cell r="AG664">
            <v>0.23</v>
          </cell>
          <cell r="AH664">
            <v>6228.67</v>
          </cell>
        </row>
        <row r="665">
          <cell r="F665" t="str">
            <v>SOLUN-7453-10</v>
          </cell>
          <cell r="G665" t="str">
            <v>CLEANCAP REAGENT M6, 10 UMOLE</v>
          </cell>
          <cell r="H665" t="str">
            <v>✔</v>
          </cell>
          <cell r="I665" t="str">
            <v/>
          </cell>
          <cell r="J665" t="str">
            <v/>
          </cell>
          <cell r="K665" t="str">
            <v>1</v>
          </cell>
          <cell r="L665" t="str">
            <v>✔</v>
          </cell>
          <cell r="M665" t="str">
            <v>-</v>
          </cell>
          <cell r="N665">
            <v>1</v>
          </cell>
          <cell r="O665" t="str">
            <v>EA</v>
          </cell>
          <cell r="P665" t="str">
            <v>10 µmol</v>
          </cell>
          <cell r="Q665">
            <v>1</v>
          </cell>
          <cell r="R665">
            <v>3426.72</v>
          </cell>
          <cell r="S665">
            <v>0</v>
          </cell>
          <cell r="T665" t="str">
            <v/>
          </cell>
          <cell r="U665">
            <v>3426.72</v>
          </cell>
          <cell r="V665">
            <v>0.37809999999999999</v>
          </cell>
          <cell r="W665">
            <v>5510</v>
          </cell>
          <cell r="X665" t="str">
            <v>ZLST</v>
          </cell>
          <cell r="Y665" t="str">
            <v>4100</v>
          </cell>
          <cell r="Z665" t="str">
            <v>SOLU</v>
          </cell>
          <cell r="AA665">
            <v>0.40810000000000002</v>
          </cell>
          <cell r="AB665" t="e">
            <v>#N/A</v>
          </cell>
          <cell r="AC665" t="e">
            <v>#N/A</v>
          </cell>
          <cell r="AD665">
            <v>2362.64</v>
          </cell>
          <cell r="AE665">
            <v>5789.36</v>
          </cell>
          <cell r="AF665">
            <v>5789.36</v>
          </cell>
          <cell r="AG665">
            <v>0.23</v>
          </cell>
          <cell r="AH665">
            <v>7120.91</v>
          </cell>
        </row>
        <row r="666">
          <cell r="F666" t="str">
            <v>SOLUN-7453-5</v>
          </cell>
          <cell r="G666" t="str">
            <v>CLEANCAP REAGENT M6, 5 UMOLE</v>
          </cell>
          <cell r="H666" t="str">
            <v>✔</v>
          </cell>
          <cell r="I666" t="str">
            <v/>
          </cell>
          <cell r="J666" t="str">
            <v/>
          </cell>
          <cell r="K666" t="str">
            <v>1</v>
          </cell>
          <cell r="L666" t="str">
            <v>✔</v>
          </cell>
          <cell r="M666" t="str">
            <v>-</v>
          </cell>
          <cell r="N666">
            <v>1</v>
          </cell>
          <cell r="O666" t="str">
            <v>EA</v>
          </cell>
          <cell r="P666" t="str">
            <v>5 µmol</v>
          </cell>
          <cell r="Q666">
            <v>1</v>
          </cell>
          <cell r="R666">
            <v>1826.75</v>
          </cell>
          <cell r="S666">
            <v>0</v>
          </cell>
          <cell r="T666" t="str">
            <v/>
          </cell>
          <cell r="U666">
            <v>1826.75</v>
          </cell>
          <cell r="V666">
            <v>0.37869999999999998</v>
          </cell>
          <cell r="W666">
            <v>2940</v>
          </cell>
          <cell r="X666" t="str">
            <v>ZLST</v>
          </cell>
          <cell r="Y666" t="str">
            <v>4100</v>
          </cell>
          <cell r="Z666" t="str">
            <v>SOLU</v>
          </cell>
          <cell r="AA666">
            <v>0.40870000000000001</v>
          </cell>
          <cell r="AB666" t="e">
            <v>#N/A</v>
          </cell>
          <cell r="AC666" t="e">
            <v>#N/A</v>
          </cell>
          <cell r="AD666">
            <v>1262.6300000000001</v>
          </cell>
          <cell r="AE666">
            <v>3089.38</v>
          </cell>
          <cell r="AF666">
            <v>3089.38</v>
          </cell>
          <cell r="AG666">
            <v>0.23</v>
          </cell>
          <cell r="AH666">
            <v>3799.94</v>
          </cell>
        </row>
        <row r="667">
          <cell r="F667" t="str">
            <v>SOLUN-7113-5</v>
          </cell>
          <cell r="G667" t="str">
            <v>CLEANCAP REAGENT AG, 5 UMOLE</v>
          </cell>
          <cell r="H667" t="str">
            <v>✔</v>
          </cell>
          <cell r="I667" t="str">
            <v/>
          </cell>
          <cell r="J667" t="str">
            <v/>
          </cell>
          <cell r="K667" t="str">
            <v>0</v>
          </cell>
          <cell r="L667" t="str">
            <v>✔</v>
          </cell>
          <cell r="M667" t="str">
            <v>-</v>
          </cell>
          <cell r="N667">
            <v>1</v>
          </cell>
          <cell r="O667" t="str">
            <v>EA</v>
          </cell>
          <cell r="P667" t="str">
            <v>5 µmol</v>
          </cell>
          <cell r="Q667">
            <v>1</v>
          </cell>
          <cell r="R667">
            <v>1506.75</v>
          </cell>
          <cell r="S667">
            <v>0</v>
          </cell>
          <cell r="T667" t="str">
            <v/>
          </cell>
          <cell r="U667">
            <v>1506.75</v>
          </cell>
          <cell r="V667">
            <v>0.37990000000000002</v>
          </cell>
          <cell r="W667">
            <v>2430</v>
          </cell>
          <cell r="X667" t="str">
            <v>ZLST</v>
          </cell>
          <cell r="Y667" t="str">
            <v>4100</v>
          </cell>
          <cell r="Z667" t="str">
            <v>SOLU</v>
          </cell>
          <cell r="AA667">
            <v>0.40989999999999999</v>
          </cell>
          <cell r="AB667" t="e">
            <v>#N/A</v>
          </cell>
          <cell r="AC667" t="e">
            <v>#N/A</v>
          </cell>
          <cell r="AD667">
            <v>1046.6300000000001</v>
          </cell>
          <cell r="AE667">
            <v>2553.38</v>
          </cell>
          <cell r="AF667">
            <v>2553.38</v>
          </cell>
          <cell r="AG667">
            <v>0.23</v>
          </cell>
          <cell r="AH667">
            <v>3140.66</v>
          </cell>
        </row>
        <row r="668">
          <cell r="F668" t="str">
            <v>SOLUN-7113-1</v>
          </cell>
          <cell r="G668" t="str">
            <v>CLEANCAP REAGENT  AG,  1 UMOLE</v>
          </cell>
          <cell r="H668" t="str">
            <v>✔</v>
          </cell>
          <cell r="I668" t="str">
            <v>🔆</v>
          </cell>
          <cell r="J668" t="str">
            <v>Unchecked Chemicals</v>
          </cell>
          <cell r="K668" t="str">
            <v>-1</v>
          </cell>
          <cell r="L668" t="str">
            <v>✔</v>
          </cell>
          <cell r="M668" t="str">
            <v>-</v>
          </cell>
          <cell r="N668">
            <v>1</v>
          </cell>
          <cell r="O668" t="str">
            <v>EA</v>
          </cell>
          <cell r="P668" t="str">
            <v>1 µmol</v>
          </cell>
          <cell r="Q668">
            <v>1</v>
          </cell>
          <cell r="R668">
            <v>312.69</v>
          </cell>
          <cell r="S668">
            <v>0</v>
          </cell>
          <cell r="T668" t="str">
            <v/>
          </cell>
          <cell r="U668">
            <v>312.69</v>
          </cell>
          <cell r="V668">
            <v>0.38329999999999997</v>
          </cell>
          <cell r="W668">
            <v>507</v>
          </cell>
          <cell r="X668" t="str">
            <v>ZLST</v>
          </cell>
          <cell r="Y668" t="str">
            <v>4100</v>
          </cell>
          <cell r="Z668" t="str">
            <v>SOLU</v>
          </cell>
          <cell r="AA668">
            <v>0.4133</v>
          </cell>
          <cell r="AB668" t="e">
            <v>#N/A</v>
          </cell>
          <cell r="AC668" t="e">
            <v>#N/A</v>
          </cell>
          <cell r="AD668">
            <v>220.27</v>
          </cell>
          <cell r="AE668">
            <v>532.96</v>
          </cell>
          <cell r="AF668">
            <v>532.96</v>
          </cell>
          <cell r="AG668">
            <v>0.23</v>
          </cell>
          <cell r="AH668">
            <v>655.54</v>
          </cell>
        </row>
        <row r="669">
          <cell r="F669" t="str">
            <v>BDAA354230</v>
          </cell>
          <cell r="G669" t="str">
            <v>MATRIGEL-MATRIX GROWFACTOR</v>
          </cell>
          <cell r="H669" t="str">
            <v>✔</v>
          </cell>
          <cell r="I669" t="str">
            <v>🔆</v>
          </cell>
          <cell r="J669" t="str">
            <v>Lab Reagent containing ABP</v>
          </cell>
          <cell r="K669" t="str">
            <v>16</v>
          </cell>
          <cell r="L669" t="str">
            <v>✔</v>
          </cell>
          <cell r="M669" t="str">
            <v>-</v>
          </cell>
          <cell r="N669">
            <v>1</v>
          </cell>
          <cell r="O669" t="str">
            <v>CS</v>
          </cell>
          <cell r="P669" t="str">
            <v>10 mL</v>
          </cell>
          <cell r="Q669">
            <v>1</v>
          </cell>
          <cell r="R669">
            <v>1853.46</v>
          </cell>
          <cell r="S669">
            <v>0</v>
          </cell>
          <cell r="T669" t="str">
            <v/>
          </cell>
          <cell r="U669">
            <v>1853.46</v>
          </cell>
          <cell r="V669">
            <v>0.30580000000000002</v>
          </cell>
          <cell r="W669">
            <v>2670</v>
          </cell>
          <cell r="X669" t="str">
            <v>ZLST</v>
          </cell>
          <cell r="Y669" t="str">
            <v>4100</v>
          </cell>
          <cell r="Z669" t="str">
            <v>BDAA</v>
          </cell>
          <cell r="AA669">
            <v>0.23</v>
          </cell>
          <cell r="AB669" t="e">
            <v>#N/A</v>
          </cell>
          <cell r="AC669" t="e">
            <v>#N/A</v>
          </cell>
          <cell r="AD669">
            <v>553.63</v>
          </cell>
          <cell r="AE669">
            <v>2407.09</v>
          </cell>
          <cell r="AF669">
            <v>2407.09</v>
          </cell>
          <cell r="AG669">
            <v>0.23</v>
          </cell>
          <cell r="AH669">
            <v>2960.72</v>
          </cell>
        </row>
        <row r="670">
          <cell r="F670" t="str">
            <v>BDAA354234</v>
          </cell>
          <cell r="G670" t="str">
            <v>ECM MATRIGEL BASE MEMB,MOUSE NATURAL</v>
          </cell>
          <cell r="H670" t="str">
            <v>✔</v>
          </cell>
          <cell r="I670" t="str">
            <v>🔆</v>
          </cell>
          <cell r="J670" t="str">
            <v>Lab Reagent containing ABP</v>
          </cell>
          <cell r="K670" t="str">
            <v>0</v>
          </cell>
          <cell r="L670" t="str">
            <v>✔</v>
          </cell>
          <cell r="M670" t="str">
            <v>-</v>
          </cell>
          <cell r="N670">
            <v>1</v>
          </cell>
          <cell r="O670" t="str">
            <v>CS</v>
          </cell>
          <cell r="P670" t="str">
            <v>10 mL</v>
          </cell>
          <cell r="Q670">
            <v>1</v>
          </cell>
          <cell r="R670">
            <v>1508.11</v>
          </cell>
          <cell r="S670">
            <v>0</v>
          </cell>
          <cell r="T670" t="str">
            <v/>
          </cell>
          <cell r="U670">
            <v>1508.11</v>
          </cell>
          <cell r="V670">
            <v>0.42</v>
          </cell>
          <cell r="W670">
            <v>2600</v>
          </cell>
          <cell r="X670" t="str">
            <v>ZLST</v>
          </cell>
          <cell r="Y670" t="str">
            <v>4100</v>
          </cell>
          <cell r="Z670" t="str">
            <v>BDAA</v>
          </cell>
          <cell r="AA670">
            <v>0.23</v>
          </cell>
          <cell r="AB670" t="e">
            <v>#N/A</v>
          </cell>
          <cell r="AC670" t="e">
            <v>#N/A</v>
          </cell>
          <cell r="AD670">
            <v>450.47</v>
          </cell>
          <cell r="AE670">
            <v>1958.58</v>
          </cell>
          <cell r="AF670">
            <v>1958.58</v>
          </cell>
          <cell r="AG670">
            <v>0.23</v>
          </cell>
          <cell r="AH670">
            <v>2409.0500000000002</v>
          </cell>
        </row>
        <row r="671">
          <cell r="F671" t="str">
            <v>BDAA354248</v>
          </cell>
          <cell r="G671" t="str">
            <v>MATRIGEL BASEMENT MATRIX HIGH CONC...</v>
          </cell>
          <cell r="H671" t="str">
            <v>✔</v>
          </cell>
          <cell r="I671" t="str">
            <v/>
          </cell>
          <cell r="J671" t="str">
            <v>Lab Reagent containing ABP</v>
          </cell>
          <cell r="K671" t="str">
            <v>0</v>
          </cell>
          <cell r="L671" t="str">
            <v>✔</v>
          </cell>
          <cell r="M671" t="str">
            <v>-</v>
          </cell>
          <cell r="N671">
            <v>1</v>
          </cell>
          <cell r="O671" t="str">
            <v>CS</v>
          </cell>
          <cell r="P671" t="str">
            <v>10 mL</v>
          </cell>
          <cell r="Q671">
            <v>1</v>
          </cell>
          <cell r="R671">
            <v>2486.34</v>
          </cell>
          <cell r="S671">
            <v>0</v>
          </cell>
          <cell r="T671" t="str">
            <v/>
          </cell>
          <cell r="U671">
            <v>2486.34</v>
          </cell>
          <cell r="V671">
            <v>0.20300000000000001</v>
          </cell>
          <cell r="W671">
            <v>3119.5</v>
          </cell>
          <cell r="X671" t="str">
            <v>ZLST</v>
          </cell>
          <cell r="Y671" t="str">
            <v>4100</v>
          </cell>
          <cell r="Z671" t="str">
            <v>BDAA</v>
          </cell>
          <cell r="AA671">
            <v>0.23</v>
          </cell>
          <cell r="AB671" t="e">
            <v>#N/A</v>
          </cell>
          <cell r="AC671" t="e">
            <v>#N/A</v>
          </cell>
          <cell r="AD671">
            <v>742.67</v>
          </cell>
          <cell r="AE671">
            <v>3229.01</v>
          </cell>
          <cell r="AF671">
            <v>3229.01</v>
          </cell>
          <cell r="AG671">
            <v>0.23</v>
          </cell>
          <cell r="AH671">
            <v>3971.68</v>
          </cell>
        </row>
        <row r="672">
          <cell r="F672" t="str">
            <v>BDAA354262</v>
          </cell>
          <cell r="G672" t="str">
            <v>MATRIGEL MATRIX PHENOL RED-FREE HIGH C.</v>
          </cell>
          <cell r="H672" t="str">
            <v>Nieznany termin dostawy</v>
          </cell>
          <cell r="I672" t="str">
            <v/>
          </cell>
          <cell r="J672" t="str">
            <v>Lab Reagent containing ABP</v>
          </cell>
          <cell r="K672" t="str">
            <v>0</v>
          </cell>
          <cell r="L672" t="str">
            <v>✔</v>
          </cell>
          <cell r="M672" t="str">
            <v>-</v>
          </cell>
          <cell r="N672">
            <v>1</v>
          </cell>
          <cell r="O672" t="str">
            <v>CS</v>
          </cell>
          <cell r="P672" t="str">
            <v>10 mL</v>
          </cell>
          <cell r="Q672">
            <v>1</v>
          </cell>
          <cell r="R672">
            <v>2708.68</v>
          </cell>
          <cell r="S672">
            <v>0</v>
          </cell>
          <cell r="T672" t="str">
            <v/>
          </cell>
          <cell r="U672">
            <v>2708.68</v>
          </cell>
          <cell r="V672">
            <v>0.30549999999999999</v>
          </cell>
          <cell r="W672">
            <v>3900</v>
          </cell>
          <cell r="X672" t="str">
            <v>ZLST</v>
          </cell>
          <cell r="Y672" t="str">
            <v>4100</v>
          </cell>
          <cell r="Z672" t="str">
            <v>BDAA</v>
          </cell>
          <cell r="AA672">
            <v>0.23</v>
          </cell>
          <cell r="AB672" t="e">
            <v>#N/A</v>
          </cell>
          <cell r="AC672" t="e">
            <v>#N/A</v>
          </cell>
          <cell r="AD672">
            <v>809.09</v>
          </cell>
          <cell r="AE672">
            <v>3517.77</v>
          </cell>
          <cell r="AF672">
            <v>3517.77</v>
          </cell>
          <cell r="AG672">
            <v>0.23</v>
          </cell>
          <cell r="AH672">
            <v>4326.8599999999997</v>
          </cell>
        </row>
        <row r="673">
          <cell r="F673" t="str">
            <v>BDAA354263</v>
          </cell>
          <cell r="G673" t="str">
            <v>MATRIGEL MATRIX HIGH PROTEIN GFR</v>
          </cell>
          <cell r="H673" t="str">
            <v>✔</v>
          </cell>
          <cell r="I673" t="str">
            <v/>
          </cell>
          <cell r="J673" t="str">
            <v/>
          </cell>
          <cell r="K673" t="str">
            <v>0</v>
          </cell>
          <cell r="L673" t="str">
            <v>✔</v>
          </cell>
          <cell r="M673" t="str">
            <v>-</v>
          </cell>
          <cell r="N673">
            <v>1</v>
          </cell>
          <cell r="O673" t="str">
            <v>CS</v>
          </cell>
          <cell r="P673" t="str">
            <v>10 mL</v>
          </cell>
          <cell r="Q673">
            <v>1</v>
          </cell>
          <cell r="R673">
            <v>2683.67</v>
          </cell>
          <cell r="S673">
            <v>0</v>
          </cell>
          <cell r="T673" t="str">
            <v/>
          </cell>
          <cell r="U673">
            <v>2683.67</v>
          </cell>
          <cell r="V673">
            <v>0.18210000000000001</v>
          </cell>
          <cell r="W673">
            <v>3281</v>
          </cell>
          <cell r="X673" t="str">
            <v>ZLST</v>
          </cell>
          <cell r="Y673" t="str">
            <v>4100</v>
          </cell>
          <cell r="Z673" t="str">
            <v>BDAA</v>
          </cell>
          <cell r="AA673">
            <v>0.23</v>
          </cell>
          <cell r="AB673" t="e">
            <v>#N/A</v>
          </cell>
          <cell r="AC673" t="e">
            <v>#N/A</v>
          </cell>
          <cell r="AD673">
            <v>801.62</v>
          </cell>
          <cell r="AE673">
            <v>3485.29</v>
          </cell>
          <cell r="AF673">
            <v>3485.29</v>
          </cell>
          <cell r="AG673">
            <v>0.23</v>
          </cell>
          <cell r="AH673">
            <v>4286.91</v>
          </cell>
        </row>
        <row r="674">
          <cell r="F674" t="str">
            <v>BDAA354277</v>
          </cell>
          <cell r="G674" t="str">
            <v>MATRIX MATRIGEL HESC QUALIFIED</v>
          </cell>
          <cell r="H674" t="str">
            <v>✔</v>
          </cell>
          <cell r="I674" t="str">
            <v/>
          </cell>
          <cell r="J674" t="str">
            <v/>
          </cell>
          <cell r="K674" t="str">
            <v>4</v>
          </cell>
          <cell r="L674" t="str">
            <v>✔</v>
          </cell>
          <cell r="M674" t="str">
            <v>-</v>
          </cell>
          <cell r="N674">
            <v>1</v>
          </cell>
          <cell r="O674" t="str">
            <v>CS</v>
          </cell>
          <cell r="P674" t="str">
            <v>5 mL</v>
          </cell>
          <cell r="Q674">
            <v>1</v>
          </cell>
          <cell r="R674">
            <v>1416.33</v>
          </cell>
          <cell r="S674">
            <v>0</v>
          </cell>
          <cell r="T674" t="str">
            <v/>
          </cell>
          <cell r="U674">
            <v>1416.33</v>
          </cell>
          <cell r="V674">
            <v>0.30570000000000003</v>
          </cell>
          <cell r="W674">
            <v>2040</v>
          </cell>
          <cell r="X674" t="str">
            <v>ZLST</v>
          </cell>
          <cell r="Y674" t="str">
            <v>4100</v>
          </cell>
          <cell r="Z674" t="str">
            <v>BDAA</v>
          </cell>
          <cell r="AA674">
            <v>0.23</v>
          </cell>
          <cell r="AB674" t="e">
            <v>#N/A</v>
          </cell>
          <cell r="AC674" t="e">
            <v>#N/A</v>
          </cell>
          <cell r="AD674">
            <v>423.06</v>
          </cell>
          <cell r="AE674">
            <v>1839.39</v>
          </cell>
          <cell r="AF674">
            <v>1839.39</v>
          </cell>
          <cell r="AG674">
            <v>0.23</v>
          </cell>
          <cell r="AH674">
            <v>2262.4499999999998</v>
          </cell>
        </row>
        <row r="675">
          <cell r="F675" t="str">
            <v>BDAA356230</v>
          </cell>
          <cell r="G675" t="str">
            <v>MATRIGEL-MATRIX GFR</v>
          </cell>
          <cell r="H675" t="str">
            <v>Nieznany termin dostawy</v>
          </cell>
          <cell r="I675" t="str">
            <v>🔆</v>
          </cell>
          <cell r="J675" t="str">
            <v>Lab Reagent containing ABP</v>
          </cell>
          <cell r="K675" t="str">
            <v>0</v>
          </cell>
          <cell r="L675" t="str">
            <v>✔</v>
          </cell>
          <cell r="M675" t="str">
            <v>-</v>
          </cell>
          <cell r="N675">
            <v>1</v>
          </cell>
          <cell r="O675" t="str">
            <v>CS</v>
          </cell>
          <cell r="P675" t="str">
            <v>5 mL</v>
          </cell>
          <cell r="Q675">
            <v>1</v>
          </cell>
          <cell r="R675">
            <v>1168.01</v>
          </cell>
          <cell r="S675">
            <v>0</v>
          </cell>
          <cell r="T675" t="str">
            <v/>
          </cell>
          <cell r="U675">
            <v>1168.01</v>
          </cell>
          <cell r="V675">
            <v>0.29530000000000001</v>
          </cell>
          <cell r="W675">
            <v>1657.5</v>
          </cell>
          <cell r="X675" t="str">
            <v>ZLST</v>
          </cell>
          <cell r="Y675" t="str">
            <v>2501</v>
          </cell>
          <cell r="Z675" t="str">
            <v>BDAA</v>
          </cell>
          <cell r="AA675">
            <v>0.23</v>
          </cell>
          <cell r="AB675" t="e">
            <v>#N/A</v>
          </cell>
          <cell r="AC675" t="e">
            <v>#N/A</v>
          </cell>
          <cell r="AD675">
            <v>348.89</v>
          </cell>
          <cell r="AE675">
            <v>1516.9</v>
          </cell>
          <cell r="AF675">
            <v>1516.9</v>
          </cell>
          <cell r="AG675">
            <v>0.23</v>
          </cell>
          <cell r="AH675">
            <v>1865.79</v>
          </cell>
        </row>
        <row r="676">
          <cell r="F676" t="str">
            <v>BDAA356231</v>
          </cell>
          <cell r="G676" t="str">
            <v>ECM MATRIGELBASEMEMBGR F REDUCPH.REDFREE</v>
          </cell>
          <cell r="H676" t="str">
            <v>✔</v>
          </cell>
          <cell r="I676" t="str">
            <v>🔆</v>
          </cell>
          <cell r="J676" t="str">
            <v>Lab Reagent containing ABP</v>
          </cell>
          <cell r="K676" t="str">
            <v>4</v>
          </cell>
          <cell r="L676" t="str">
            <v>✔</v>
          </cell>
          <cell r="M676" t="str">
            <v>-</v>
          </cell>
          <cell r="N676">
            <v>1</v>
          </cell>
          <cell r="O676" t="str">
            <v>CS</v>
          </cell>
          <cell r="P676" t="str">
            <v>10 mL</v>
          </cell>
          <cell r="Q676">
            <v>1</v>
          </cell>
          <cell r="R676">
            <v>1950.91</v>
          </cell>
          <cell r="S676">
            <v>0</v>
          </cell>
          <cell r="T676" t="str">
            <v/>
          </cell>
          <cell r="U676">
            <v>1950.91</v>
          </cell>
          <cell r="V676">
            <v>0.30570000000000003</v>
          </cell>
          <cell r="W676">
            <v>2810</v>
          </cell>
          <cell r="X676" t="str">
            <v>ZLST</v>
          </cell>
          <cell r="Y676" t="str">
            <v>4100</v>
          </cell>
          <cell r="Z676" t="str">
            <v>BDAA</v>
          </cell>
          <cell r="AA676">
            <v>0.23</v>
          </cell>
          <cell r="AB676" t="e">
            <v>#N/A</v>
          </cell>
          <cell r="AC676" t="e">
            <v>#N/A</v>
          </cell>
          <cell r="AD676">
            <v>582.74</v>
          </cell>
          <cell r="AE676">
            <v>2533.65</v>
          </cell>
          <cell r="AF676">
            <v>2533.65</v>
          </cell>
          <cell r="AG676">
            <v>0.23</v>
          </cell>
          <cell r="AH676">
            <v>3116.39</v>
          </cell>
        </row>
        <row r="677">
          <cell r="F677" t="str">
            <v>BDAA356234</v>
          </cell>
          <cell r="G677" t="str">
            <v>MATRIGEL-MATRIX</v>
          </cell>
          <cell r="H677" t="str">
            <v>✔</v>
          </cell>
          <cell r="I677" t="str">
            <v>🔆</v>
          </cell>
          <cell r="J677" t="str">
            <v>Lab Reagent containing ABP</v>
          </cell>
          <cell r="K677" t="str">
            <v>0</v>
          </cell>
          <cell r="L677" t="str">
            <v>✔</v>
          </cell>
          <cell r="M677" t="str">
            <v>-</v>
          </cell>
          <cell r="N677">
            <v>1</v>
          </cell>
          <cell r="O677" t="str">
            <v>CS</v>
          </cell>
          <cell r="P677" t="str">
            <v>5 mL</v>
          </cell>
          <cell r="Q677">
            <v>1</v>
          </cell>
          <cell r="R677">
            <v>1067.72</v>
          </cell>
          <cell r="S677">
            <v>0</v>
          </cell>
          <cell r="T677" t="str">
            <v/>
          </cell>
          <cell r="U677">
            <v>1067.72</v>
          </cell>
          <cell r="V677">
            <v>0.4002</v>
          </cell>
          <cell r="W677">
            <v>1780</v>
          </cell>
          <cell r="X677" t="str">
            <v>ZLST</v>
          </cell>
          <cell r="Y677" t="str">
            <v>2501</v>
          </cell>
          <cell r="Z677" t="str">
            <v>BDAA</v>
          </cell>
          <cell r="AA677">
            <v>0.23</v>
          </cell>
          <cell r="AB677" t="e">
            <v>#N/A</v>
          </cell>
          <cell r="AC677" t="e">
            <v>#N/A</v>
          </cell>
          <cell r="AD677">
            <v>318.93</v>
          </cell>
          <cell r="AE677">
            <v>1386.65</v>
          </cell>
          <cell r="AF677">
            <v>1386.65</v>
          </cell>
          <cell r="AG677">
            <v>0.23</v>
          </cell>
          <cell r="AH677">
            <v>1705.58</v>
          </cell>
        </row>
        <row r="678">
          <cell r="F678" t="str">
            <v>BDAA356237</v>
          </cell>
          <cell r="G678" t="str">
            <v>MATRIGEL PHENOL RED FREE</v>
          </cell>
          <cell r="H678" t="str">
            <v>Nieznany termin dostawy</v>
          </cell>
          <cell r="I678" t="str">
            <v/>
          </cell>
          <cell r="J678" t="str">
            <v>Lab Reagent containing ABP</v>
          </cell>
          <cell r="K678" t="str">
            <v>-4</v>
          </cell>
          <cell r="L678" t="str">
            <v>✔</v>
          </cell>
          <cell r="M678" t="str">
            <v>-</v>
          </cell>
          <cell r="N678">
            <v>1</v>
          </cell>
          <cell r="O678" t="str">
            <v>CS</v>
          </cell>
          <cell r="P678" t="str">
            <v>10 mL</v>
          </cell>
          <cell r="Q678">
            <v>1</v>
          </cell>
          <cell r="R678">
            <v>1853.46</v>
          </cell>
          <cell r="S678">
            <v>0</v>
          </cell>
          <cell r="T678" t="str">
            <v/>
          </cell>
          <cell r="U678">
            <v>1853.46</v>
          </cell>
          <cell r="V678">
            <v>0.29199999999999998</v>
          </cell>
          <cell r="W678">
            <v>2618</v>
          </cell>
          <cell r="X678" t="str">
            <v>ZLST</v>
          </cell>
          <cell r="Y678" t="str">
            <v>4100</v>
          </cell>
          <cell r="Z678" t="str">
            <v>BDAA</v>
          </cell>
          <cell r="AA678">
            <v>0.23</v>
          </cell>
          <cell r="AB678" t="e">
            <v>#N/A</v>
          </cell>
          <cell r="AC678" t="e">
            <v>#N/A</v>
          </cell>
          <cell r="AD678">
            <v>553.63</v>
          </cell>
          <cell r="AE678">
            <v>2407.09</v>
          </cell>
          <cell r="AF678">
            <v>2407.09</v>
          </cell>
          <cell r="AG678">
            <v>0.23</v>
          </cell>
          <cell r="AH678">
            <v>2960.72</v>
          </cell>
        </row>
        <row r="679">
          <cell r="F679" t="str">
            <v>BDAA356255</v>
          </cell>
          <cell r="G679" t="str">
            <v>MATRIGEL MATRIX PHENOL-RED FREE ST 1</v>
          </cell>
          <cell r="H679" t="str">
            <v>✔</v>
          </cell>
          <cell r="I679" t="str">
            <v/>
          </cell>
          <cell r="J679" t="str">
            <v>Lab Reagent containing ABP</v>
          </cell>
          <cell r="K679" t="str">
            <v>-2</v>
          </cell>
          <cell r="L679" t="str">
            <v>✔</v>
          </cell>
          <cell r="M679" t="str">
            <v>-</v>
          </cell>
          <cell r="N679">
            <v>1</v>
          </cell>
          <cell r="O679" t="str">
            <v>CS</v>
          </cell>
          <cell r="P679" t="str">
            <v>1 KIT</v>
          </cell>
          <cell r="Q679">
            <v>1</v>
          </cell>
          <cell r="R679">
            <v>2255.02</v>
          </cell>
          <cell r="S679">
            <v>0</v>
          </cell>
          <cell r="T679" t="str">
            <v/>
          </cell>
          <cell r="U679">
            <v>2255.02</v>
          </cell>
          <cell r="V679">
            <v>0.1812</v>
          </cell>
          <cell r="W679">
            <v>2754</v>
          </cell>
          <cell r="X679" t="str">
            <v>ZLST</v>
          </cell>
          <cell r="Y679" t="str">
            <v>4100</v>
          </cell>
          <cell r="Z679" t="str">
            <v>BDAA</v>
          </cell>
          <cell r="AA679">
            <v>0.23</v>
          </cell>
          <cell r="AB679" t="e">
            <v>#N/A</v>
          </cell>
          <cell r="AC679" t="e">
            <v>#N/A</v>
          </cell>
          <cell r="AD679">
            <v>673.58</v>
          </cell>
          <cell r="AE679">
            <v>2928.6</v>
          </cell>
          <cell r="AF679">
            <v>2928.6</v>
          </cell>
          <cell r="AG679">
            <v>0.23</v>
          </cell>
          <cell r="AH679">
            <v>3602.18</v>
          </cell>
        </row>
        <row r="680">
          <cell r="F680" t="str">
            <v>SERVVAR4CONT1</v>
          </cell>
          <cell r="G680" t="str">
            <v>Kit for Proteon Analysis Midi</v>
          </cell>
          <cell r="H680" t="str">
            <v>Cena na zapytanie</v>
          </cell>
          <cell r="I680" t="str">
            <v/>
          </cell>
          <cell r="J680" t="str">
            <v/>
          </cell>
          <cell r="K680" t="str">
            <v>0</v>
          </cell>
          <cell r="L680" t="str">
            <v>✔</v>
          </cell>
          <cell r="M680" t="str">
            <v>-</v>
          </cell>
          <cell r="N680">
            <v>0</v>
          </cell>
          <cell r="O680" t="str">
            <v/>
          </cell>
          <cell r="P680" t="str">
            <v>1 items</v>
          </cell>
          <cell r="Q680">
            <v>1</v>
          </cell>
          <cell r="R680">
            <v>0</v>
          </cell>
          <cell r="S680">
            <v>0</v>
          </cell>
          <cell r="T680" t="str">
            <v/>
          </cell>
          <cell r="U680">
            <v>0</v>
          </cell>
          <cell r="V680">
            <v>1</v>
          </cell>
          <cell r="W680">
            <v>5000</v>
          </cell>
          <cell r="X680" t="str">
            <v>ZTEN</v>
          </cell>
          <cell r="Y680" t="str">
            <v>2501</v>
          </cell>
          <cell r="Z680" t="str">
            <v>SERV</v>
          </cell>
          <cell r="AA680">
            <v>1.03</v>
          </cell>
          <cell r="AB680" t="e">
            <v>#N/A</v>
          </cell>
          <cell r="AC680" t="e">
            <v>#N/A</v>
          </cell>
          <cell r="AD680">
            <v>5000</v>
          </cell>
          <cell r="AE680">
            <v>5000</v>
          </cell>
          <cell r="AF680">
            <v>5000</v>
          </cell>
          <cell r="AG680">
            <v>0.23</v>
          </cell>
          <cell r="AH680">
            <v>6150</v>
          </cell>
        </row>
        <row r="681">
          <cell r="G681">
            <v>0</v>
          </cell>
          <cell r="H681" t="str">
            <v>✔</v>
          </cell>
          <cell r="I681" t="e">
            <v>#N/A</v>
          </cell>
          <cell r="J681" t="str">
            <v/>
          </cell>
          <cell r="K681" t="e">
            <v>#N/A</v>
          </cell>
          <cell r="L681" t="e">
            <v>#N/A</v>
          </cell>
          <cell r="M681" t="str">
            <v>-</v>
          </cell>
          <cell r="N681">
            <v>0</v>
          </cell>
          <cell r="O681">
            <v>0</v>
          </cell>
          <cell r="P681">
            <v>0</v>
          </cell>
          <cell r="R681">
            <v>0</v>
          </cell>
          <cell r="S681">
            <v>0</v>
          </cell>
          <cell r="T681" t="str">
            <v/>
          </cell>
          <cell r="U681">
            <v>0</v>
          </cell>
          <cell r="V681" t="str">
            <v/>
          </cell>
          <cell r="W681">
            <v>0</v>
          </cell>
          <cell r="X681">
            <v>0</v>
          </cell>
          <cell r="Y681">
            <v>0</v>
          </cell>
          <cell r="Z681" t="str">
            <v/>
          </cell>
          <cell r="AB681" t="e">
            <v>#N/A</v>
          </cell>
          <cell r="AC681" t="e">
            <v>#N/A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</row>
        <row r="682">
          <cell r="G682">
            <v>0</v>
          </cell>
          <cell r="H682" t="str">
            <v>✔</v>
          </cell>
          <cell r="I682" t="e">
            <v>#N/A</v>
          </cell>
          <cell r="J682" t="str">
            <v/>
          </cell>
          <cell r="K682" t="e">
            <v>#N/A</v>
          </cell>
          <cell r="L682" t="e">
            <v>#N/A</v>
          </cell>
          <cell r="M682" t="str">
            <v>-</v>
          </cell>
          <cell r="N682">
            <v>0</v>
          </cell>
          <cell r="O682">
            <v>0</v>
          </cell>
          <cell r="P682">
            <v>0</v>
          </cell>
          <cell r="R682">
            <v>0</v>
          </cell>
          <cell r="S682">
            <v>0</v>
          </cell>
          <cell r="T682" t="str">
            <v/>
          </cell>
          <cell r="U682">
            <v>0</v>
          </cell>
          <cell r="V682" t="str">
            <v/>
          </cell>
          <cell r="W682">
            <v>0</v>
          </cell>
          <cell r="X682">
            <v>0</v>
          </cell>
          <cell r="Y682">
            <v>0</v>
          </cell>
          <cell r="Z682" t="str">
            <v/>
          </cell>
          <cell r="AB682" t="e">
            <v>#N/A</v>
          </cell>
          <cell r="AC682" t="e">
            <v>#N/A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</row>
        <row r="683">
          <cell r="G683">
            <v>0</v>
          </cell>
          <cell r="H683" t="str">
            <v>✔</v>
          </cell>
          <cell r="I683" t="e">
            <v>#N/A</v>
          </cell>
          <cell r="J683" t="str">
            <v/>
          </cell>
          <cell r="K683" t="e">
            <v>#N/A</v>
          </cell>
          <cell r="L683" t="e">
            <v>#N/A</v>
          </cell>
          <cell r="M683" t="str">
            <v>-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  <cell r="S683">
            <v>0</v>
          </cell>
          <cell r="T683" t="str">
            <v/>
          </cell>
          <cell r="U683">
            <v>0</v>
          </cell>
          <cell r="V683" t="str">
            <v/>
          </cell>
          <cell r="W683">
            <v>0</v>
          </cell>
          <cell r="X683">
            <v>0</v>
          </cell>
          <cell r="Y683">
            <v>0</v>
          </cell>
          <cell r="Z683" t="str">
            <v/>
          </cell>
          <cell r="AB683" t="e">
            <v>#N/A</v>
          </cell>
          <cell r="AC683" t="e">
            <v>#N/A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</row>
        <row r="684">
          <cell r="G684">
            <v>0</v>
          </cell>
          <cell r="H684" t="str">
            <v>✔</v>
          </cell>
          <cell r="I684" t="e">
            <v>#N/A</v>
          </cell>
          <cell r="J684" t="str">
            <v/>
          </cell>
          <cell r="K684" t="e">
            <v>#N/A</v>
          </cell>
          <cell r="L684" t="e">
            <v>#N/A</v>
          </cell>
          <cell r="M684" t="str">
            <v>-</v>
          </cell>
          <cell r="N684">
            <v>0</v>
          </cell>
          <cell r="O684">
            <v>0</v>
          </cell>
          <cell r="P684">
            <v>0</v>
          </cell>
          <cell r="R684">
            <v>0</v>
          </cell>
          <cell r="S684">
            <v>0</v>
          </cell>
          <cell r="T684" t="str">
            <v/>
          </cell>
          <cell r="U684">
            <v>0</v>
          </cell>
          <cell r="V684" t="str">
            <v/>
          </cell>
          <cell r="W684">
            <v>0</v>
          </cell>
          <cell r="X684">
            <v>0</v>
          </cell>
          <cell r="Y684">
            <v>0</v>
          </cell>
          <cell r="Z684" t="str">
            <v/>
          </cell>
          <cell r="AB684" t="e">
            <v>#N/A</v>
          </cell>
          <cell r="AC684" t="e">
            <v>#N/A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</row>
        <row r="685">
          <cell r="G685">
            <v>0</v>
          </cell>
          <cell r="H685" t="str">
            <v>✔</v>
          </cell>
          <cell r="I685" t="e">
            <v>#N/A</v>
          </cell>
          <cell r="J685" t="str">
            <v/>
          </cell>
          <cell r="K685" t="e">
            <v>#N/A</v>
          </cell>
          <cell r="L685" t="e">
            <v>#N/A</v>
          </cell>
          <cell r="M685" t="str">
            <v>-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  <cell r="S685">
            <v>0</v>
          </cell>
          <cell r="T685" t="str">
            <v/>
          </cell>
          <cell r="U685">
            <v>0</v>
          </cell>
          <cell r="V685" t="str">
            <v/>
          </cell>
          <cell r="W685">
            <v>0</v>
          </cell>
          <cell r="X685">
            <v>0</v>
          </cell>
          <cell r="Y685">
            <v>0</v>
          </cell>
          <cell r="Z685" t="str">
            <v/>
          </cell>
          <cell r="AB685" t="e">
            <v>#N/A</v>
          </cell>
          <cell r="AC685" t="e">
            <v>#N/A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</row>
        <row r="686">
          <cell r="G686">
            <v>0</v>
          </cell>
          <cell r="H686" t="str">
            <v>✔</v>
          </cell>
          <cell r="I686" t="e">
            <v>#N/A</v>
          </cell>
          <cell r="J686" t="str">
            <v/>
          </cell>
          <cell r="K686" t="e">
            <v>#N/A</v>
          </cell>
          <cell r="L686" t="e">
            <v>#N/A</v>
          </cell>
          <cell r="M686" t="str">
            <v>-</v>
          </cell>
          <cell r="N686">
            <v>0</v>
          </cell>
          <cell r="O686">
            <v>0</v>
          </cell>
          <cell r="P686">
            <v>0</v>
          </cell>
          <cell r="R686">
            <v>0</v>
          </cell>
          <cell r="S686">
            <v>0</v>
          </cell>
          <cell r="T686" t="str">
            <v/>
          </cell>
          <cell r="U686">
            <v>0</v>
          </cell>
          <cell r="V686" t="str">
            <v/>
          </cell>
          <cell r="W686">
            <v>0</v>
          </cell>
          <cell r="X686">
            <v>0</v>
          </cell>
          <cell r="Y686">
            <v>0</v>
          </cell>
          <cell r="Z686" t="str">
            <v/>
          </cell>
          <cell r="AB686" t="e">
            <v>#N/A</v>
          </cell>
          <cell r="AC686" t="e">
            <v>#N/A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</row>
        <row r="687">
          <cell r="G687">
            <v>0</v>
          </cell>
          <cell r="H687" t="str">
            <v>✔</v>
          </cell>
          <cell r="I687" t="e">
            <v>#N/A</v>
          </cell>
          <cell r="J687" t="str">
            <v/>
          </cell>
          <cell r="K687" t="e">
            <v>#N/A</v>
          </cell>
          <cell r="L687" t="e">
            <v>#N/A</v>
          </cell>
          <cell r="M687" t="str">
            <v>-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  <cell r="S687">
            <v>0</v>
          </cell>
          <cell r="T687" t="str">
            <v/>
          </cell>
          <cell r="U687">
            <v>0</v>
          </cell>
          <cell r="V687" t="str">
            <v/>
          </cell>
          <cell r="W687">
            <v>0</v>
          </cell>
          <cell r="X687">
            <v>0</v>
          </cell>
          <cell r="Y687">
            <v>0</v>
          </cell>
          <cell r="Z687" t="str">
            <v/>
          </cell>
          <cell r="AB687" t="e">
            <v>#N/A</v>
          </cell>
          <cell r="AC687" t="e">
            <v>#N/A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</row>
        <row r="688">
          <cell r="G688">
            <v>0</v>
          </cell>
          <cell r="H688" t="str">
            <v>✔</v>
          </cell>
          <cell r="I688" t="e">
            <v>#N/A</v>
          </cell>
          <cell r="J688" t="str">
            <v/>
          </cell>
          <cell r="K688" t="e">
            <v>#N/A</v>
          </cell>
          <cell r="L688" t="e">
            <v>#N/A</v>
          </cell>
          <cell r="M688" t="str">
            <v>-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  <cell r="S688">
            <v>0</v>
          </cell>
          <cell r="T688" t="str">
            <v/>
          </cell>
          <cell r="U688">
            <v>0</v>
          </cell>
          <cell r="V688" t="str">
            <v/>
          </cell>
          <cell r="W688">
            <v>0</v>
          </cell>
          <cell r="X688">
            <v>0</v>
          </cell>
          <cell r="Y688">
            <v>0</v>
          </cell>
          <cell r="Z688" t="str">
            <v/>
          </cell>
          <cell r="AB688" t="e">
            <v>#N/A</v>
          </cell>
          <cell r="AC688" t="e">
            <v>#N/A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</row>
        <row r="689">
          <cell r="G689">
            <v>0</v>
          </cell>
          <cell r="H689" t="str">
            <v>✔</v>
          </cell>
          <cell r="I689" t="e">
            <v>#N/A</v>
          </cell>
          <cell r="J689" t="str">
            <v/>
          </cell>
          <cell r="K689" t="e">
            <v>#N/A</v>
          </cell>
          <cell r="L689" t="e">
            <v>#N/A</v>
          </cell>
          <cell r="M689" t="str">
            <v>-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  <cell r="S689">
            <v>0</v>
          </cell>
          <cell r="T689" t="str">
            <v/>
          </cell>
          <cell r="U689">
            <v>0</v>
          </cell>
          <cell r="V689" t="str">
            <v/>
          </cell>
          <cell r="W689">
            <v>0</v>
          </cell>
          <cell r="X689">
            <v>0</v>
          </cell>
          <cell r="Y689">
            <v>0</v>
          </cell>
          <cell r="Z689" t="str">
            <v/>
          </cell>
          <cell r="AB689" t="e">
            <v>#N/A</v>
          </cell>
          <cell r="AC689" t="e">
            <v>#N/A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</row>
        <row r="690">
          <cell r="G690">
            <v>0</v>
          </cell>
          <cell r="H690" t="str">
            <v>✔</v>
          </cell>
          <cell r="I690" t="e">
            <v>#N/A</v>
          </cell>
          <cell r="J690" t="str">
            <v/>
          </cell>
          <cell r="K690" t="e">
            <v>#N/A</v>
          </cell>
          <cell r="L690" t="e">
            <v>#N/A</v>
          </cell>
          <cell r="M690" t="str">
            <v>-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  <cell r="S690">
            <v>0</v>
          </cell>
          <cell r="T690" t="str">
            <v/>
          </cell>
          <cell r="U690">
            <v>0</v>
          </cell>
          <cell r="V690" t="str">
            <v/>
          </cell>
          <cell r="W690">
            <v>0</v>
          </cell>
          <cell r="X690">
            <v>0</v>
          </cell>
          <cell r="Y690">
            <v>0</v>
          </cell>
          <cell r="Z690" t="str">
            <v/>
          </cell>
          <cell r="AB690" t="e">
            <v>#N/A</v>
          </cell>
          <cell r="AC690" t="e">
            <v>#N/A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</row>
        <row r="691">
          <cell r="G691">
            <v>0</v>
          </cell>
          <cell r="H691" t="str">
            <v>✔</v>
          </cell>
          <cell r="I691" t="e">
            <v>#N/A</v>
          </cell>
          <cell r="J691" t="str">
            <v/>
          </cell>
          <cell r="K691" t="e">
            <v>#N/A</v>
          </cell>
          <cell r="L691" t="e">
            <v>#N/A</v>
          </cell>
          <cell r="M691" t="str">
            <v>-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  <cell r="S691">
            <v>0</v>
          </cell>
          <cell r="T691" t="str">
            <v/>
          </cell>
          <cell r="U691">
            <v>0</v>
          </cell>
          <cell r="V691" t="str">
            <v/>
          </cell>
          <cell r="W691">
            <v>0</v>
          </cell>
          <cell r="X691">
            <v>0</v>
          </cell>
          <cell r="Y691">
            <v>0</v>
          </cell>
          <cell r="Z691" t="str">
            <v/>
          </cell>
          <cell r="AB691" t="e">
            <v>#N/A</v>
          </cell>
          <cell r="AC691" t="e">
            <v>#N/A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</row>
        <row r="692">
          <cell r="G692">
            <v>0</v>
          </cell>
          <cell r="H692" t="str">
            <v>✔</v>
          </cell>
          <cell r="I692" t="e">
            <v>#N/A</v>
          </cell>
          <cell r="J692" t="str">
            <v/>
          </cell>
          <cell r="K692" t="e">
            <v>#N/A</v>
          </cell>
          <cell r="L692" t="e">
            <v>#N/A</v>
          </cell>
          <cell r="M692" t="str">
            <v>-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  <cell r="S692">
            <v>0</v>
          </cell>
          <cell r="T692" t="str">
            <v/>
          </cell>
          <cell r="U692">
            <v>0</v>
          </cell>
          <cell r="V692" t="str">
            <v/>
          </cell>
          <cell r="W692">
            <v>0</v>
          </cell>
          <cell r="X692">
            <v>0</v>
          </cell>
          <cell r="Y692">
            <v>0</v>
          </cell>
          <cell r="Z692" t="str">
            <v/>
          </cell>
          <cell r="AB692" t="e">
            <v>#N/A</v>
          </cell>
          <cell r="AC692" t="e">
            <v>#N/A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</row>
        <row r="693">
          <cell r="G693">
            <v>0</v>
          </cell>
          <cell r="H693" t="str">
            <v>✔</v>
          </cell>
          <cell r="I693" t="e">
            <v>#N/A</v>
          </cell>
          <cell r="J693" t="str">
            <v/>
          </cell>
          <cell r="K693" t="e">
            <v>#N/A</v>
          </cell>
          <cell r="L693" t="e">
            <v>#N/A</v>
          </cell>
          <cell r="M693" t="str">
            <v>-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  <cell r="S693">
            <v>0</v>
          </cell>
          <cell r="T693" t="str">
            <v/>
          </cell>
          <cell r="U693">
            <v>0</v>
          </cell>
          <cell r="V693" t="str">
            <v/>
          </cell>
          <cell r="W693">
            <v>0</v>
          </cell>
          <cell r="X693">
            <v>0</v>
          </cell>
          <cell r="Y693">
            <v>0</v>
          </cell>
          <cell r="Z693" t="str">
            <v/>
          </cell>
          <cell r="AB693" t="e">
            <v>#N/A</v>
          </cell>
          <cell r="AC693" t="e">
            <v>#N/A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</row>
        <row r="694">
          <cell r="G694">
            <v>0</v>
          </cell>
          <cell r="H694" t="str">
            <v>✔</v>
          </cell>
          <cell r="I694" t="e">
            <v>#N/A</v>
          </cell>
          <cell r="J694" t="str">
            <v/>
          </cell>
          <cell r="K694" t="e">
            <v>#N/A</v>
          </cell>
          <cell r="L694" t="e">
            <v>#N/A</v>
          </cell>
          <cell r="M694" t="str">
            <v>-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  <cell r="S694">
            <v>0</v>
          </cell>
          <cell r="T694" t="str">
            <v/>
          </cell>
          <cell r="U694">
            <v>0</v>
          </cell>
          <cell r="V694" t="str">
            <v/>
          </cell>
          <cell r="W694">
            <v>0</v>
          </cell>
          <cell r="X694">
            <v>0</v>
          </cell>
          <cell r="Y694">
            <v>0</v>
          </cell>
          <cell r="Z694" t="str">
            <v/>
          </cell>
          <cell r="AB694" t="e">
            <v>#N/A</v>
          </cell>
          <cell r="AC694" t="e">
            <v>#N/A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</row>
        <row r="695">
          <cell r="G695">
            <v>0</v>
          </cell>
          <cell r="H695" t="str">
            <v>✔</v>
          </cell>
          <cell r="I695" t="e">
            <v>#N/A</v>
          </cell>
          <cell r="J695" t="str">
            <v/>
          </cell>
          <cell r="K695" t="e">
            <v>#N/A</v>
          </cell>
          <cell r="L695" t="e">
            <v>#N/A</v>
          </cell>
          <cell r="M695" t="str">
            <v>-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  <cell r="S695">
            <v>0</v>
          </cell>
          <cell r="T695" t="str">
            <v/>
          </cell>
          <cell r="U695">
            <v>0</v>
          </cell>
          <cell r="V695" t="str">
            <v/>
          </cell>
          <cell r="W695">
            <v>0</v>
          </cell>
          <cell r="X695">
            <v>0</v>
          </cell>
          <cell r="Y695">
            <v>0</v>
          </cell>
          <cell r="Z695" t="str">
            <v/>
          </cell>
          <cell r="AB695" t="e">
            <v>#N/A</v>
          </cell>
          <cell r="AC695" t="e">
            <v>#N/A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</row>
        <row r="696">
          <cell r="G696">
            <v>0</v>
          </cell>
          <cell r="H696" t="str">
            <v>✔</v>
          </cell>
          <cell r="I696" t="e">
            <v>#N/A</v>
          </cell>
          <cell r="J696" t="str">
            <v/>
          </cell>
          <cell r="K696" t="e">
            <v>#N/A</v>
          </cell>
          <cell r="L696" t="e">
            <v>#N/A</v>
          </cell>
          <cell r="M696" t="str">
            <v>-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  <cell r="S696">
            <v>0</v>
          </cell>
          <cell r="T696" t="str">
            <v/>
          </cell>
          <cell r="U696">
            <v>0</v>
          </cell>
          <cell r="V696" t="str">
            <v/>
          </cell>
          <cell r="W696">
            <v>0</v>
          </cell>
          <cell r="X696">
            <v>0</v>
          </cell>
          <cell r="Y696">
            <v>0</v>
          </cell>
          <cell r="Z696" t="str">
            <v/>
          </cell>
          <cell r="AB696" t="e">
            <v>#N/A</v>
          </cell>
          <cell r="AC696" t="e">
            <v>#N/A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</row>
        <row r="697">
          <cell r="G697">
            <v>0</v>
          </cell>
          <cell r="H697" t="str">
            <v>✔</v>
          </cell>
          <cell r="I697" t="e">
            <v>#N/A</v>
          </cell>
          <cell r="J697" t="str">
            <v/>
          </cell>
          <cell r="K697" t="e">
            <v>#N/A</v>
          </cell>
          <cell r="L697" t="e">
            <v>#N/A</v>
          </cell>
          <cell r="M697" t="str">
            <v>-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  <cell r="S697">
            <v>0</v>
          </cell>
          <cell r="T697" t="str">
            <v/>
          </cell>
          <cell r="U697">
            <v>0</v>
          </cell>
          <cell r="V697" t="str">
            <v/>
          </cell>
          <cell r="W697">
            <v>0</v>
          </cell>
          <cell r="X697">
            <v>0</v>
          </cell>
          <cell r="Y697">
            <v>0</v>
          </cell>
          <cell r="Z697" t="str">
            <v/>
          </cell>
          <cell r="AB697" t="e">
            <v>#N/A</v>
          </cell>
          <cell r="AC697" t="e">
            <v>#N/A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</row>
        <row r="698">
          <cell r="G698">
            <v>0</v>
          </cell>
          <cell r="H698" t="str">
            <v>✔</v>
          </cell>
          <cell r="I698" t="e">
            <v>#N/A</v>
          </cell>
          <cell r="J698" t="str">
            <v/>
          </cell>
          <cell r="K698" t="e">
            <v>#N/A</v>
          </cell>
          <cell r="L698" t="e">
            <v>#N/A</v>
          </cell>
          <cell r="M698" t="str">
            <v>-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  <cell r="S698">
            <v>0</v>
          </cell>
          <cell r="T698" t="str">
            <v/>
          </cell>
          <cell r="U698">
            <v>0</v>
          </cell>
          <cell r="V698" t="str">
            <v/>
          </cell>
          <cell r="W698">
            <v>0</v>
          </cell>
          <cell r="X698">
            <v>0</v>
          </cell>
          <cell r="Y698">
            <v>0</v>
          </cell>
          <cell r="Z698" t="str">
            <v/>
          </cell>
          <cell r="AB698" t="e">
            <v>#N/A</v>
          </cell>
          <cell r="AC698" t="e">
            <v>#N/A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</row>
        <row r="699">
          <cell r="G699">
            <v>0</v>
          </cell>
          <cell r="H699" t="str">
            <v>✔</v>
          </cell>
          <cell r="I699" t="e">
            <v>#N/A</v>
          </cell>
          <cell r="J699" t="str">
            <v/>
          </cell>
          <cell r="K699" t="e">
            <v>#N/A</v>
          </cell>
          <cell r="L699" t="e">
            <v>#N/A</v>
          </cell>
          <cell r="M699" t="str">
            <v>-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  <cell r="S699">
            <v>0</v>
          </cell>
          <cell r="T699" t="str">
            <v/>
          </cell>
          <cell r="U699">
            <v>0</v>
          </cell>
          <cell r="V699" t="str">
            <v/>
          </cell>
          <cell r="W699">
            <v>0</v>
          </cell>
          <cell r="X699">
            <v>0</v>
          </cell>
          <cell r="Y699">
            <v>0</v>
          </cell>
          <cell r="Z699" t="str">
            <v/>
          </cell>
          <cell r="AB699" t="e">
            <v>#N/A</v>
          </cell>
          <cell r="AC699" t="e">
            <v>#N/A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</row>
        <row r="700">
          <cell r="G700">
            <v>0</v>
          </cell>
          <cell r="H700" t="str">
            <v>✔</v>
          </cell>
          <cell r="I700" t="e">
            <v>#N/A</v>
          </cell>
          <cell r="J700" t="str">
            <v/>
          </cell>
          <cell r="K700" t="e">
            <v>#N/A</v>
          </cell>
          <cell r="L700" t="e">
            <v>#N/A</v>
          </cell>
          <cell r="M700" t="str">
            <v>-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  <cell r="S700">
            <v>0</v>
          </cell>
          <cell r="T700" t="str">
            <v/>
          </cell>
          <cell r="U700">
            <v>0</v>
          </cell>
          <cell r="V700" t="str">
            <v/>
          </cell>
          <cell r="W700">
            <v>0</v>
          </cell>
          <cell r="X700">
            <v>0</v>
          </cell>
          <cell r="Y700">
            <v>0</v>
          </cell>
          <cell r="Z700" t="str">
            <v/>
          </cell>
          <cell r="AB700" t="e">
            <v>#N/A</v>
          </cell>
          <cell r="AC700" t="e">
            <v>#N/A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</row>
        <row r="701">
          <cell r="G701">
            <v>0</v>
          </cell>
          <cell r="H701" t="str">
            <v>✔</v>
          </cell>
          <cell r="I701" t="e">
            <v>#N/A</v>
          </cell>
          <cell r="J701" t="str">
            <v/>
          </cell>
          <cell r="K701" t="e">
            <v>#N/A</v>
          </cell>
          <cell r="L701" t="e">
            <v>#N/A</v>
          </cell>
          <cell r="M701" t="str">
            <v>-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  <cell r="S701">
            <v>0</v>
          </cell>
          <cell r="T701" t="str">
            <v/>
          </cell>
          <cell r="U701">
            <v>0</v>
          </cell>
          <cell r="V701" t="str">
            <v/>
          </cell>
          <cell r="W701">
            <v>0</v>
          </cell>
          <cell r="X701">
            <v>0</v>
          </cell>
          <cell r="Y701">
            <v>0</v>
          </cell>
          <cell r="Z701" t="str">
            <v/>
          </cell>
          <cell r="AB701" t="e">
            <v>#N/A</v>
          </cell>
          <cell r="AC701" t="e">
            <v>#N/A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</row>
        <row r="702">
          <cell r="G702">
            <v>0</v>
          </cell>
          <cell r="H702" t="str">
            <v>✔</v>
          </cell>
          <cell r="I702" t="e">
            <v>#N/A</v>
          </cell>
          <cell r="J702" t="str">
            <v/>
          </cell>
          <cell r="K702" t="e">
            <v>#N/A</v>
          </cell>
          <cell r="L702" t="e">
            <v>#N/A</v>
          </cell>
          <cell r="M702" t="str">
            <v>-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  <cell r="S702">
            <v>0</v>
          </cell>
          <cell r="T702" t="str">
            <v/>
          </cell>
          <cell r="U702">
            <v>0</v>
          </cell>
          <cell r="V702" t="str">
            <v/>
          </cell>
          <cell r="W702">
            <v>0</v>
          </cell>
          <cell r="X702">
            <v>0</v>
          </cell>
          <cell r="Y702">
            <v>0</v>
          </cell>
          <cell r="Z702" t="str">
            <v/>
          </cell>
          <cell r="AB702" t="e">
            <v>#N/A</v>
          </cell>
          <cell r="AC702" t="e">
            <v>#N/A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</row>
        <row r="703">
          <cell r="G703">
            <v>0</v>
          </cell>
          <cell r="H703" t="str">
            <v>✔</v>
          </cell>
          <cell r="I703" t="e">
            <v>#N/A</v>
          </cell>
          <cell r="J703" t="str">
            <v/>
          </cell>
          <cell r="K703" t="e">
            <v>#N/A</v>
          </cell>
          <cell r="L703" t="e">
            <v>#N/A</v>
          </cell>
          <cell r="M703" t="str">
            <v>-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  <cell r="S703">
            <v>0</v>
          </cell>
          <cell r="T703" t="str">
            <v/>
          </cell>
          <cell r="U703">
            <v>0</v>
          </cell>
          <cell r="V703" t="str">
            <v/>
          </cell>
          <cell r="W703">
            <v>0</v>
          </cell>
          <cell r="X703">
            <v>0</v>
          </cell>
          <cell r="Y703">
            <v>0</v>
          </cell>
          <cell r="Z703" t="str">
            <v/>
          </cell>
          <cell r="AB703" t="e">
            <v>#N/A</v>
          </cell>
          <cell r="AC703" t="e">
            <v>#N/A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</row>
        <row r="704">
          <cell r="G704">
            <v>0</v>
          </cell>
          <cell r="H704" t="str">
            <v>✔</v>
          </cell>
          <cell r="I704" t="e">
            <v>#N/A</v>
          </cell>
          <cell r="J704" t="str">
            <v/>
          </cell>
          <cell r="K704" t="e">
            <v>#N/A</v>
          </cell>
          <cell r="L704" t="e">
            <v>#N/A</v>
          </cell>
          <cell r="M704" t="str">
            <v>-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  <cell r="S704">
            <v>0</v>
          </cell>
          <cell r="T704" t="str">
            <v/>
          </cell>
          <cell r="U704">
            <v>0</v>
          </cell>
          <cell r="V704" t="str">
            <v/>
          </cell>
          <cell r="W704">
            <v>0</v>
          </cell>
          <cell r="X704">
            <v>0</v>
          </cell>
          <cell r="Y704">
            <v>0</v>
          </cell>
          <cell r="Z704" t="str">
            <v/>
          </cell>
          <cell r="AB704" t="e">
            <v>#N/A</v>
          </cell>
          <cell r="AC704" t="e">
            <v>#N/A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</row>
        <row r="705">
          <cell r="G705">
            <v>0</v>
          </cell>
          <cell r="H705" t="str">
            <v>✔</v>
          </cell>
          <cell r="I705" t="e">
            <v>#N/A</v>
          </cell>
          <cell r="J705" t="str">
            <v/>
          </cell>
          <cell r="K705" t="e">
            <v>#N/A</v>
          </cell>
          <cell r="L705" t="e">
            <v>#N/A</v>
          </cell>
          <cell r="M705" t="str">
            <v>-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  <cell r="S705">
            <v>0</v>
          </cell>
          <cell r="T705" t="str">
            <v/>
          </cell>
          <cell r="U705">
            <v>0</v>
          </cell>
          <cell r="V705" t="str">
            <v/>
          </cell>
          <cell r="W705">
            <v>0</v>
          </cell>
          <cell r="X705">
            <v>0</v>
          </cell>
          <cell r="Y705">
            <v>0</v>
          </cell>
          <cell r="Z705" t="str">
            <v/>
          </cell>
          <cell r="AB705" t="e">
            <v>#N/A</v>
          </cell>
          <cell r="AC705" t="e">
            <v>#N/A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</row>
        <row r="706">
          <cell r="G706">
            <v>0</v>
          </cell>
          <cell r="H706" t="str">
            <v>✔</v>
          </cell>
          <cell r="I706" t="e">
            <v>#N/A</v>
          </cell>
          <cell r="J706" t="str">
            <v/>
          </cell>
          <cell r="K706" t="e">
            <v>#N/A</v>
          </cell>
          <cell r="L706" t="e">
            <v>#N/A</v>
          </cell>
          <cell r="M706" t="str">
            <v>-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  <cell r="S706">
            <v>0</v>
          </cell>
          <cell r="T706" t="str">
            <v/>
          </cell>
          <cell r="U706">
            <v>0</v>
          </cell>
          <cell r="V706" t="str">
            <v/>
          </cell>
          <cell r="W706">
            <v>0</v>
          </cell>
          <cell r="X706">
            <v>0</v>
          </cell>
          <cell r="Y706">
            <v>0</v>
          </cell>
          <cell r="Z706" t="str">
            <v/>
          </cell>
          <cell r="AB706" t="e">
            <v>#N/A</v>
          </cell>
          <cell r="AC706" t="e">
            <v>#N/A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</row>
        <row r="707">
          <cell r="G707">
            <v>0</v>
          </cell>
          <cell r="H707" t="str">
            <v>✔</v>
          </cell>
          <cell r="I707" t="e">
            <v>#N/A</v>
          </cell>
          <cell r="J707" t="str">
            <v/>
          </cell>
          <cell r="K707" t="e">
            <v>#N/A</v>
          </cell>
          <cell r="L707" t="e">
            <v>#N/A</v>
          </cell>
          <cell r="M707" t="str">
            <v>-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  <cell r="S707">
            <v>0</v>
          </cell>
          <cell r="T707" t="str">
            <v/>
          </cell>
          <cell r="U707">
            <v>0</v>
          </cell>
          <cell r="V707" t="str">
            <v/>
          </cell>
          <cell r="W707">
            <v>0</v>
          </cell>
          <cell r="X707">
            <v>0</v>
          </cell>
          <cell r="Y707">
            <v>0</v>
          </cell>
          <cell r="Z707" t="str">
            <v/>
          </cell>
          <cell r="AB707" t="e">
            <v>#N/A</v>
          </cell>
          <cell r="AC707" t="e">
            <v>#N/A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</row>
        <row r="708">
          <cell r="G708">
            <v>0</v>
          </cell>
          <cell r="H708" t="str">
            <v>✔</v>
          </cell>
          <cell r="I708" t="e">
            <v>#N/A</v>
          </cell>
          <cell r="J708" t="str">
            <v/>
          </cell>
          <cell r="K708" t="e">
            <v>#N/A</v>
          </cell>
          <cell r="L708" t="e">
            <v>#N/A</v>
          </cell>
          <cell r="M708" t="str">
            <v>-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  <cell r="S708">
            <v>0</v>
          </cell>
          <cell r="T708" t="str">
            <v/>
          </cell>
          <cell r="U708">
            <v>0</v>
          </cell>
          <cell r="V708" t="str">
            <v/>
          </cell>
          <cell r="W708">
            <v>0</v>
          </cell>
          <cell r="X708">
            <v>0</v>
          </cell>
          <cell r="Y708">
            <v>0</v>
          </cell>
          <cell r="Z708" t="str">
            <v/>
          </cell>
          <cell r="AB708" t="e">
            <v>#N/A</v>
          </cell>
          <cell r="AC708" t="e">
            <v>#N/A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</row>
        <row r="709">
          <cell r="G709">
            <v>0</v>
          </cell>
          <cell r="H709" t="str">
            <v>✔</v>
          </cell>
          <cell r="I709" t="e">
            <v>#N/A</v>
          </cell>
          <cell r="J709" t="str">
            <v/>
          </cell>
          <cell r="K709" t="e">
            <v>#N/A</v>
          </cell>
          <cell r="L709" t="e">
            <v>#N/A</v>
          </cell>
          <cell r="M709" t="str">
            <v>-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  <cell r="S709">
            <v>0</v>
          </cell>
          <cell r="T709" t="str">
            <v/>
          </cell>
          <cell r="U709">
            <v>0</v>
          </cell>
          <cell r="V709" t="str">
            <v/>
          </cell>
          <cell r="W709">
            <v>0</v>
          </cell>
          <cell r="X709">
            <v>0</v>
          </cell>
          <cell r="Y709">
            <v>0</v>
          </cell>
          <cell r="Z709" t="str">
            <v/>
          </cell>
          <cell r="AB709" t="e">
            <v>#N/A</v>
          </cell>
          <cell r="AC709" t="e">
            <v>#N/A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</row>
        <row r="710">
          <cell r="G710">
            <v>0</v>
          </cell>
          <cell r="H710" t="str">
            <v>✔</v>
          </cell>
          <cell r="I710" t="e">
            <v>#N/A</v>
          </cell>
          <cell r="J710" t="str">
            <v/>
          </cell>
          <cell r="K710" t="e">
            <v>#N/A</v>
          </cell>
          <cell r="L710" t="e">
            <v>#N/A</v>
          </cell>
          <cell r="M710" t="str">
            <v>-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  <cell r="S710">
            <v>0</v>
          </cell>
          <cell r="T710" t="str">
            <v/>
          </cell>
          <cell r="U710">
            <v>0</v>
          </cell>
          <cell r="V710" t="str">
            <v/>
          </cell>
          <cell r="W710">
            <v>0</v>
          </cell>
          <cell r="X710">
            <v>0</v>
          </cell>
          <cell r="Y710">
            <v>0</v>
          </cell>
          <cell r="Z710" t="str">
            <v/>
          </cell>
          <cell r="AB710" t="e">
            <v>#N/A</v>
          </cell>
          <cell r="AC710" t="e">
            <v>#N/A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</row>
        <row r="711">
          <cell r="G711">
            <v>0</v>
          </cell>
          <cell r="H711" t="str">
            <v>✔</v>
          </cell>
          <cell r="I711" t="e">
            <v>#N/A</v>
          </cell>
          <cell r="J711" t="str">
            <v/>
          </cell>
          <cell r="K711" t="e">
            <v>#N/A</v>
          </cell>
          <cell r="L711" t="e">
            <v>#N/A</v>
          </cell>
          <cell r="M711" t="str">
            <v>-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  <cell r="S711">
            <v>0</v>
          </cell>
          <cell r="T711" t="str">
            <v/>
          </cell>
          <cell r="U711">
            <v>0</v>
          </cell>
          <cell r="V711" t="str">
            <v/>
          </cell>
          <cell r="W711">
            <v>0</v>
          </cell>
          <cell r="X711">
            <v>0</v>
          </cell>
          <cell r="Y711">
            <v>0</v>
          </cell>
          <cell r="Z711" t="str">
            <v/>
          </cell>
          <cell r="AB711" t="e">
            <v>#N/A</v>
          </cell>
          <cell r="AC711" t="e">
            <v>#N/A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</row>
        <row r="712">
          <cell r="G712">
            <v>0</v>
          </cell>
          <cell r="H712" t="str">
            <v>✔</v>
          </cell>
          <cell r="I712" t="e">
            <v>#N/A</v>
          </cell>
          <cell r="J712" t="str">
            <v/>
          </cell>
          <cell r="K712" t="e">
            <v>#N/A</v>
          </cell>
          <cell r="L712" t="e">
            <v>#N/A</v>
          </cell>
          <cell r="M712" t="str">
            <v>-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  <cell r="S712">
            <v>0</v>
          </cell>
          <cell r="T712" t="str">
            <v/>
          </cell>
          <cell r="U712">
            <v>0</v>
          </cell>
          <cell r="V712" t="str">
            <v/>
          </cell>
          <cell r="W712">
            <v>0</v>
          </cell>
          <cell r="X712">
            <v>0</v>
          </cell>
          <cell r="Y712">
            <v>0</v>
          </cell>
          <cell r="Z712" t="str">
            <v/>
          </cell>
          <cell r="AB712" t="e">
            <v>#N/A</v>
          </cell>
          <cell r="AC712" t="e">
            <v>#N/A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</row>
        <row r="713">
          <cell r="G713">
            <v>0</v>
          </cell>
          <cell r="H713" t="str">
            <v>✔</v>
          </cell>
          <cell r="I713" t="e">
            <v>#N/A</v>
          </cell>
          <cell r="J713" t="str">
            <v/>
          </cell>
          <cell r="K713" t="e">
            <v>#N/A</v>
          </cell>
          <cell r="L713" t="e">
            <v>#N/A</v>
          </cell>
          <cell r="M713" t="str">
            <v>-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  <cell r="S713">
            <v>0</v>
          </cell>
          <cell r="T713" t="str">
            <v/>
          </cell>
          <cell r="U713">
            <v>0</v>
          </cell>
          <cell r="V713" t="str">
            <v/>
          </cell>
          <cell r="W713">
            <v>0</v>
          </cell>
          <cell r="X713">
            <v>0</v>
          </cell>
          <cell r="Y713">
            <v>0</v>
          </cell>
          <cell r="Z713" t="str">
            <v/>
          </cell>
          <cell r="AB713" t="e">
            <v>#N/A</v>
          </cell>
          <cell r="AC713" t="e">
            <v>#N/A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</row>
        <row r="714">
          <cell r="G714">
            <v>0</v>
          </cell>
          <cell r="H714" t="str">
            <v>✔</v>
          </cell>
          <cell r="I714" t="e">
            <v>#N/A</v>
          </cell>
          <cell r="J714" t="str">
            <v/>
          </cell>
          <cell r="K714" t="e">
            <v>#N/A</v>
          </cell>
          <cell r="L714" t="e">
            <v>#N/A</v>
          </cell>
          <cell r="M714" t="str">
            <v>-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  <cell r="S714">
            <v>0</v>
          </cell>
          <cell r="T714" t="str">
            <v/>
          </cell>
          <cell r="U714">
            <v>0</v>
          </cell>
          <cell r="V714" t="str">
            <v/>
          </cell>
          <cell r="W714">
            <v>0</v>
          </cell>
          <cell r="X714">
            <v>0</v>
          </cell>
          <cell r="Y714">
            <v>0</v>
          </cell>
          <cell r="Z714" t="str">
            <v/>
          </cell>
          <cell r="AB714" t="e">
            <v>#N/A</v>
          </cell>
          <cell r="AC714" t="e">
            <v>#N/A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</row>
        <row r="715">
          <cell r="G715">
            <v>0</v>
          </cell>
          <cell r="H715" t="str">
            <v>✔</v>
          </cell>
          <cell r="I715" t="e">
            <v>#N/A</v>
          </cell>
          <cell r="J715" t="str">
            <v/>
          </cell>
          <cell r="K715" t="e">
            <v>#N/A</v>
          </cell>
          <cell r="L715" t="e">
            <v>#N/A</v>
          </cell>
          <cell r="M715" t="str">
            <v>-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  <cell r="S715">
            <v>0</v>
          </cell>
          <cell r="T715" t="str">
            <v/>
          </cell>
          <cell r="U715">
            <v>0</v>
          </cell>
          <cell r="V715" t="str">
            <v/>
          </cell>
          <cell r="W715">
            <v>0</v>
          </cell>
          <cell r="X715">
            <v>0</v>
          </cell>
          <cell r="Y715">
            <v>0</v>
          </cell>
          <cell r="Z715" t="str">
            <v/>
          </cell>
          <cell r="AB715" t="e">
            <v>#N/A</v>
          </cell>
          <cell r="AC715" t="e">
            <v>#N/A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</row>
        <row r="716">
          <cell r="G716">
            <v>0</v>
          </cell>
          <cell r="H716" t="str">
            <v>✔</v>
          </cell>
          <cell r="I716" t="e">
            <v>#N/A</v>
          </cell>
          <cell r="J716" t="str">
            <v/>
          </cell>
          <cell r="K716" t="e">
            <v>#N/A</v>
          </cell>
          <cell r="L716" t="e">
            <v>#N/A</v>
          </cell>
          <cell r="M716" t="str">
            <v>-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  <cell r="S716">
            <v>0</v>
          </cell>
          <cell r="T716" t="str">
            <v/>
          </cell>
          <cell r="U716">
            <v>0</v>
          </cell>
          <cell r="V716" t="str">
            <v/>
          </cell>
          <cell r="W716">
            <v>0</v>
          </cell>
          <cell r="X716">
            <v>0</v>
          </cell>
          <cell r="Y716">
            <v>0</v>
          </cell>
          <cell r="Z716" t="str">
            <v/>
          </cell>
          <cell r="AB716" t="e">
            <v>#N/A</v>
          </cell>
          <cell r="AC716" t="e">
            <v>#N/A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</row>
        <row r="717">
          <cell r="G717">
            <v>0</v>
          </cell>
          <cell r="H717" t="str">
            <v>✔</v>
          </cell>
          <cell r="I717" t="e">
            <v>#N/A</v>
          </cell>
          <cell r="J717" t="str">
            <v/>
          </cell>
          <cell r="K717" t="e">
            <v>#N/A</v>
          </cell>
          <cell r="L717" t="e">
            <v>#N/A</v>
          </cell>
          <cell r="M717" t="str">
            <v>-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  <cell r="S717">
            <v>0</v>
          </cell>
          <cell r="T717" t="str">
            <v/>
          </cell>
          <cell r="U717">
            <v>0</v>
          </cell>
          <cell r="V717" t="str">
            <v/>
          </cell>
          <cell r="W717">
            <v>0</v>
          </cell>
          <cell r="X717">
            <v>0</v>
          </cell>
          <cell r="Y717">
            <v>0</v>
          </cell>
          <cell r="Z717" t="str">
            <v/>
          </cell>
          <cell r="AB717" t="e">
            <v>#N/A</v>
          </cell>
          <cell r="AC717" t="e">
            <v>#N/A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</row>
        <row r="718">
          <cell r="G718">
            <v>0</v>
          </cell>
          <cell r="H718" t="str">
            <v>✔</v>
          </cell>
          <cell r="I718" t="e">
            <v>#N/A</v>
          </cell>
          <cell r="J718" t="str">
            <v/>
          </cell>
          <cell r="K718" t="e">
            <v>#N/A</v>
          </cell>
          <cell r="L718" t="e">
            <v>#N/A</v>
          </cell>
          <cell r="M718" t="str">
            <v>-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  <cell r="S718">
            <v>0</v>
          </cell>
          <cell r="T718" t="str">
            <v/>
          </cell>
          <cell r="U718">
            <v>0</v>
          </cell>
          <cell r="V718" t="str">
            <v/>
          </cell>
          <cell r="W718">
            <v>0</v>
          </cell>
          <cell r="X718">
            <v>0</v>
          </cell>
          <cell r="Y718">
            <v>0</v>
          </cell>
          <cell r="Z718" t="str">
            <v/>
          </cell>
          <cell r="AB718" t="e">
            <v>#N/A</v>
          </cell>
          <cell r="AC718" t="e">
            <v>#N/A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</row>
        <row r="719">
          <cell r="G719">
            <v>0</v>
          </cell>
          <cell r="H719" t="str">
            <v>✔</v>
          </cell>
          <cell r="I719" t="e">
            <v>#N/A</v>
          </cell>
          <cell r="J719" t="str">
            <v/>
          </cell>
          <cell r="K719" t="e">
            <v>#N/A</v>
          </cell>
          <cell r="L719" t="e">
            <v>#N/A</v>
          </cell>
          <cell r="M719" t="str">
            <v>-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  <cell r="S719">
            <v>0</v>
          </cell>
          <cell r="T719" t="str">
            <v/>
          </cell>
          <cell r="U719">
            <v>0</v>
          </cell>
          <cell r="V719" t="str">
            <v/>
          </cell>
          <cell r="W719">
            <v>0</v>
          </cell>
          <cell r="X719">
            <v>0</v>
          </cell>
          <cell r="Y719">
            <v>0</v>
          </cell>
          <cell r="Z719" t="str">
            <v/>
          </cell>
          <cell r="AB719" t="e">
            <v>#N/A</v>
          </cell>
          <cell r="AC719" t="e">
            <v>#N/A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</row>
        <row r="720">
          <cell r="G720">
            <v>0</v>
          </cell>
          <cell r="H720" t="str">
            <v>✔</v>
          </cell>
          <cell r="I720" t="e">
            <v>#N/A</v>
          </cell>
          <cell r="J720" t="str">
            <v/>
          </cell>
          <cell r="K720" t="e">
            <v>#N/A</v>
          </cell>
          <cell r="L720" t="e">
            <v>#N/A</v>
          </cell>
          <cell r="M720" t="str">
            <v>-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  <cell r="S720">
            <v>0</v>
          </cell>
          <cell r="T720" t="str">
            <v/>
          </cell>
          <cell r="U720">
            <v>0</v>
          </cell>
          <cell r="V720" t="str">
            <v/>
          </cell>
          <cell r="W720">
            <v>0</v>
          </cell>
          <cell r="X720">
            <v>0</v>
          </cell>
          <cell r="Y720">
            <v>0</v>
          </cell>
          <cell r="Z720" t="str">
            <v/>
          </cell>
          <cell r="AB720" t="e">
            <v>#N/A</v>
          </cell>
          <cell r="AC720" t="e">
            <v>#N/A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</row>
        <row r="721">
          <cell r="G721">
            <v>0</v>
          </cell>
          <cell r="H721" t="str">
            <v>✔</v>
          </cell>
          <cell r="I721" t="e">
            <v>#N/A</v>
          </cell>
          <cell r="J721" t="str">
            <v/>
          </cell>
          <cell r="K721" t="e">
            <v>#N/A</v>
          </cell>
          <cell r="L721" t="e">
            <v>#N/A</v>
          </cell>
          <cell r="M721" t="str">
            <v>-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  <cell r="S721">
            <v>0</v>
          </cell>
          <cell r="T721" t="str">
            <v/>
          </cell>
          <cell r="U721">
            <v>0</v>
          </cell>
          <cell r="V721" t="str">
            <v/>
          </cell>
          <cell r="W721">
            <v>0</v>
          </cell>
          <cell r="X721">
            <v>0</v>
          </cell>
          <cell r="Y721">
            <v>0</v>
          </cell>
          <cell r="Z721" t="str">
            <v/>
          </cell>
          <cell r="AB721" t="e">
            <v>#N/A</v>
          </cell>
          <cell r="AC721" t="e">
            <v>#N/A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</row>
        <row r="722">
          <cell r="G722">
            <v>0</v>
          </cell>
          <cell r="H722" t="str">
            <v>✔</v>
          </cell>
          <cell r="I722" t="e">
            <v>#N/A</v>
          </cell>
          <cell r="J722" t="str">
            <v/>
          </cell>
          <cell r="K722" t="e">
            <v>#N/A</v>
          </cell>
          <cell r="L722" t="e">
            <v>#N/A</v>
          </cell>
          <cell r="M722" t="str">
            <v>-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  <cell r="S722">
            <v>0</v>
          </cell>
          <cell r="T722" t="str">
            <v/>
          </cell>
          <cell r="U722">
            <v>0</v>
          </cell>
          <cell r="V722" t="str">
            <v/>
          </cell>
          <cell r="W722">
            <v>0</v>
          </cell>
          <cell r="X722">
            <v>0</v>
          </cell>
          <cell r="Y722">
            <v>0</v>
          </cell>
          <cell r="Z722" t="str">
            <v/>
          </cell>
          <cell r="AB722" t="e">
            <v>#N/A</v>
          </cell>
          <cell r="AC722" t="e">
            <v>#N/A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</row>
        <row r="723">
          <cell r="G723">
            <v>0</v>
          </cell>
          <cell r="H723" t="str">
            <v>✔</v>
          </cell>
          <cell r="I723" t="e">
            <v>#N/A</v>
          </cell>
          <cell r="J723" t="str">
            <v/>
          </cell>
          <cell r="K723" t="e">
            <v>#N/A</v>
          </cell>
          <cell r="L723" t="e">
            <v>#N/A</v>
          </cell>
          <cell r="M723" t="str">
            <v>-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  <cell r="S723">
            <v>0</v>
          </cell>
          <cell r="T723" t="str">
            <v/>
          </cell>
          <cell r="U723">
            <v>0</v>
          </cell>
          <cell r="V723" t="str">
            <v/>
          </cell>
          <cell r="W723">
            <v>0</v>
          </cell>
          <cell r="X723">
            <v>0</v>
          </cell>
          <cell r="Y723">
            <v>0</v>
          </cell>
          <cell r="Z723" t="str">
            <v/>
          </cell>
          <cell r="AB723" t="e">
            <v>#N/A</v>
          </cell>
          <cell r="AC723" t="e">
            <v>#N/A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</row>
        <row r="724">
          <cell r="G724">
            <v>0</v>
          </cell>
          <cell r="H724" t="str">
            <v>✔</v>
          </cell>
          <cell r="I724" t="e">
            <v>#N/A</v>
          </cell>
          <cell r="J724" t="str">
            <v/>
          </cell>
          <cell r="K724" t="e">
            <v>#N/A</v>
          </cell>
          <cell r="L724" t="e">
            <v>#N/A</v>
          </cell>
          <cell r="M724" t="str">
            <v>-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  <cell r="S724">
            <v>0</v>
          </cell>
          <cell r="T724" t="str">
            <v/>
          </cell>
          <cell r="U724">
            <v>0</v>
          </cell>
          <cell r="V724" t="str">
            <v/>
          </cell>
          <cell r="W724">
            <v>0</v>
          </cell>
          <cell r="X724">
            <v>0</v>
          </cell>
          <cell r="Y724">
            <v>0</v>
          </cell>
          <cell r="Z724" t="str">
            <v/>
          </cell>
          <cell r="AB724" t="e">
            <v>#N/A</v>
          </cell>
          <cell r="AC724" t="e">
            <v>#N/A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</row>
        <row r="725">
          <cell r="G725">
            <v>0</v>
          </cell>
          <cell r="H725" t="str">
            <v>✔</v>
          </cell>
          <cell r="I725" t="e">
            <v>#N/A</v>
          </cell>
          <cell r="J725" t="str">
            <v/>
          </cell>
          <cell r="K725" t="e">
            <v>#N/A</v>
          </cell>
          <cell r="L725" t="e">
            <v>#N/A</v>
          </cell>
          <cell r="M725" t="str">
            <v>-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  <cell r="S725">
            <v>0</v>
          </cell>
          <cell r="T725" t="str">
            <v/>
          </cell>
          <cell r="U725">
            <v>0</v>
          </cell>
          <cell r="V725" t="str">
            <v/>
          </cell>
          <cell r="W725">
            <v>0</v>
          </cell>
          <cell r="X725">
            <v>0</v>
          </cell>
          <cell r="Y725">
            <v>0</v>
          </cell>
          <cell r="Z725" t="str">
            <v/>
          </cell>
          <cell r="AB725" t="e">
            <v>#N/A</v>
          </cell>
          <cell r="AC725" t="e">
            <v>#N/A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</row>
        <row r="726">
          <cell r="G726">
            <v>0</v>
          </cell>
          <cell r="H726" t="str">
            <v>✔</v>
          </cell>
          <cell r="I726" t="e">
            <v>#N/A</v>
          </cell>
          <cell r="J726" t="str">
            <v/>
          </cell>
          <cell r="K726" t="e">
            <v>#N/A</v>
          </cell>
          <cell r="L726" t="e">
            <v>#N/A</v>
          </cell>
          <cell r="M726" t="str">
            <v>-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  <cell r="S726">
            <v>0</v>
          </cell>
          <cell r="T726" t="str">
            <v/>
          </cell>
          <cell r="U726">
            <v>0</v>
          </cell>
          <cell r="V726" t="str">
            <v/>
          </cell>
          <cell r="W726">
            <v>0</v>
          </cell>
          <cell r="X726">
            <v>0</v>
          </cell>
          <cell r="Y726">
            <v>0</v>
          </cell>
          <cell r="Z726" t="str">
            <v/>
          </cell>
          <cell r="AB726" t="e">
            <v>#N/A</v>
          </cell>
          <cell r="AC726" t="e">
            <v>#N/A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7">
          <cell r="G727">
            <v>0</v>
          </cell>
          <cell r="H727" t="str">
            <v>✔</v>
          </cell>
          <cell r="I727" t="e">
            <v>#N/A</v>
          </cell>
          <cell r="J727" t="str">
            <v/>
          </cell>
          <cell r="K727" t="e">
            <v>#N/A</v>
          </cell>
          <cell r="L727" t="e">
            <v>#N/A</v>
          </cell>
          <cell r="M727" t="str">
            <v>-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  <cell r="S727">
            <v>0</v>
          </cell>
          <cell r="T727" t="str">
            <v/>
          </cell>
          <cell r="U727">
            <v>0</v>
          </cell>
          <cell r="V727" t="str">
            <v/>
          </cell>
          <cell r="W727">
            <v>0</v>
          </cell>
          <cell r="X727">
            <v>0</v>
          </cell>
          <cell r="Y727">
            <v>0</v>
          </cell>
          <cell r="Z727" t="str">
            <v/>
          </cell>
          <cell r="AB727" t="e">
            <v>#N/A</v>
          </cell>
          <cell r="AC727" t="e">
            <v>#N/A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</row>
        <row r="728">
          <cell r="G728">
            <v>0</v>
          </cell>
          <cell r="H728" t="str">
            <v>✔</v>
          </cell>
          <cell r="I728" t="e">
            <v>#N/A</v>
          </cell>
          <cell r="J728" t="str">
            <v/>
          </cell>
          <cell r="K728" t="e">
            <v>#N/A</v>
          </cell>
          <cell r="L728" t="e">
            <v>#N/A</v>
          </cell>
          <cell r="M728" t="str">
            <v>-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  <cell r="S728">
            <v>0</v>
          </cell>
          <cell r="T728" t="str">
            <v/>
          </cell>
          <cell r="U728">
            <v>0</v>
          </cell>
          <cell r="V728" t="str">
            <v/>
          </cell>
          <cell r="W728">
            <v>0</v>
          </cell>
          <cell r="X728">
            <v>0</v>
          </cell>
          <cell r="Y728">
            <v>0</v>
          </cell>
          <cell r="Z728" t="str">
            <v/>
          </cell>
          <cell r="AB728" t="e">
            <v>#N/A</v>
          </cell>
          <cell r="AC728" t="e">
            <v>#N/A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9">
          <cell r="G729">
            <v>0</v>
          </cell>
          <cell r="H729" t="str">
            <v>✔</v>
          </cell>
          <cell r="I729" t="e">
            <v>#N/A</v>
          </cell>
          <cell r="J729" t="str">
            <v/>
          </cell>
          <cell r="K729" t="e">
            <v>#N/A</v>
          </cell>
          <cell r="L729" t="e">
            <v>#N/A</v>
          </cell>
          <cell r="M729" t="str">
            <v>-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  <cell r="S729">
            <v>0</v>
          </cell>
          <cell r="T729" t="str">
            <v/>
          </cell>
          <cell r="U729">
            <v>0</v>
          </cell>
          <cell r="V729" t="str">
            <v/>
          </cell>
          <cell r="W729">
            <v>0</v>
          </cell>
          <cell r="X729">
            <v>0</v>
          </cell>
          <cell r="Y729">
            <v>0</v>
          </cell>
          <cell r="Z729" t="str">
            <v/>
          </cell>
          <cell r="AB729" t="e">
            <v>#N/A</v>
          </cell>
          <cell r="AC729" t="e">
            <v>#N/A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30">
          <cell r="G730">
            <v>0</v>
          </cell>
          <cell r="H730" t="str">
            <v>✔</v>
          </cell>
          <cell r="I730" t="e">
            <v>#N/A</v>
          </cell>
          <cell r="J730" t="str">
            <v/>
          </cell>
          <cell r="K730" t="e">
            <v>#N/A</v>
          </cell>
          <cell r="L730" t="e">
            <v>#N/A</v>
          </cell>
          <cell r="M730" t="str">
            <v>-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  <cell r="S730">
            <v>0</v>
          </cell>
          <cell r="T730" t="str">
            <v/>
          </cell>
          <cell r="U730">
            <v>0</v>
          </cell>
          <cell r="V730" t="str">
            <v/>
          </cell>
          <cell r="W730">
            <v>0</v>
          </cell>
          <cell r="X730">
            <v>0</v>
          </cell>
          <cell r="Y730">
            <v>0</v>
          </cell>
          <cell r="Z730" t="str">
            <v/>
          </cell>
          <cell r="AB730" t="e">
            <v>#N/A</v>
          </cell>
          <cell r="AC730" t="e">
            <v>#N/A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</row>
        <row r="731">
          <cell r="G731">
            <v>0</v>
          </cell>
          <cell r="H731" t="str">
            <v>✔</v>
          </cell>
          <cell r="I731" t="e">
            <v>#N/A</v>
          </cell>
          <cell r="J731" t="str">
            <v/>
          </cell>
          <cell r="K731" t="e">
            <v>#N/A</v>
          </cell>
          <cell r="L731" t="e">
            <v>#N/A</v>
          </cell>
          <cell r="M731" t="str">
            <v>-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  <cell r="S731">
            <v>0</v>
          </cell>
          <cell r="T731" t="str">
            <v/>
          </cell>
          <cell r="U731">
            <v>0</v>
          </cell>
          <cell r="V731" t="str">
            <v/>
          </cell>
          <cell r="W731">
            <v>0</v>
          </cell>
          <cell r="X731">
            <v>0</v>
          </cell>
          <cell r="Y731">
            <v>0</v>
          </cell>
          <cell r="Z731" t="str">
            <v/>
          </cell>
          <cell r="AB731" t="e">
            <v>#N/A</v>
          </cell>
          <cell r="AC731" t="e">
            <v>#N/A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</row>
        <row r="732">
          <cell r="G732">
            <v>0</v>
          </cell>
          <cell r="H732" t="str">
            <v>✔</v>
          </cell>
          <cell r="I732" t="e">
            <v>#N/A</v>
          </cell>
          <cell r="J732" t="str">
            <v/>
          </cell>
          <cell r="K732" t="e">
            <v>#N/A</v>
          </cell>
          <cell r="L732" t="e">
            <v>#N/A</v>
          </cell>
          <cell r="M732" t="str">
            <v>-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  <cell r="S732">
            <v>0</v>
          </cell>
          <cell r="T732" t="str">
            <v/>
          </cell>
          <cell r="U732">
            <v>0</v>
          </cell>
          <cell r="V732" t="str">
            <v/>
          </cell>
          <cell r="W732">
            <v>0</v>
          </cell>
          <cell r="X732">
            <v>0</v>
          </cell>
          <cell r="Y732">
            <v>0</v>
          </cell>
          <cell r="Z732" t="str">
            <v/>
          </cell>
          <cell r="AB732" t="e">
            <v>#N/A</v>
          </cell>
          <cell r="AC732" t="e">
            <v>#N/A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</row>
        <row r="733">
          <cell r="G733">
            <v>0</v>
          </cell>
          <cell r="H733" t="str">
            <v>✔</v>
          </cell>
          <cell r="I733" t="e">
            <v>#N/A</v>
          </cell>
          <cell r="J733" t="str">
            <v/>
          </cell>
          <cell r="K733" t="e">
            <v>#N/A</v>
          </cell>
          <cell r="L733" t="e">
            <v>#N/A</v>
          </cell>
          <cell r="M733" t="str">
            <v>-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  <cell r="S733">
            <v>0</v>
          </cell>
          <cell r="T733" t="str">
            <v/>
          </cell>
          <cell r="U733">
            <v>0</v>
          </cell>
          <cell r="V733" t="str">
            <v/>
          </cell>
          <cell r="W733">
            <v>0</v>
          </cell>
          <cell r="X733">
            <v>0</v>
          </cell>
          <cell r="Y733">
            <v>0</v>
          </cell>
          <cell r="Z733" t="str">
            <v/>
          </cell>
          <cell r="AB733" t="e">
            <v>#N/A</v>
          </cell>
          <cell r="AC733" t="e">
            <v>#N/A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</row>
        <row r="734">
          <cell r="G734">
            <v>0</v>
          </cell>
          <cell r="H734" t="str">
            <v>✔</v>
          </cell>
          <cell r="I734" t="e">
            <v>#N/A</v>
          </cell>
          <cell r="J734" t="str">
            <v/>
          </cell>
          <cell r="K734" t="e">
            <v>#N/A</v>
          </cell>
          <cell r="L734" t="e">
            <v>#N/A</v>
          </cell>
          <cell r="M734" t="str">
            <v>-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  <cell r="S734">
            <v>0</v>
          </cell>
          <cell r="T734" t="str">
            <v/>
          </cell>
          <cell r="U734">
            <v>0</v>
          </cell>
          <cell r="V734" t="str">
            <v/>
          </cell>
          <cell r="W734">
            <v>0</v>
          </cell>
          <cell r="X734">
            <v>0</v>
          </cell>
          <cell r="Y734">
            <v>0</v>
          </cell>
          <cell r="Z734" t="str">
            <v/>
          </cell>
          <cell r="AB734" t="e">
            <v>#N/A</v>
          </cell>
          <cell r="AC734" t="e">
            <v>#N/A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</row>
        <row r="735">
          <cell r="G735">
            <v>0</v>
          </cell>
          <cell r="H735" t="str">
            <v>✔</v>
          </cell>
          <cell r="I735" t="e">
            <v>#N/A</v>
          </cell>
          <cell r="J735" t="str">
            <v/>
          </cell>
          <cell r="K735" t="e">
            <v>#N/A</v>
          </cell>
          <cell r="L735" t="e">
            <v>#N/A</v>
          </cell>
          <cell r="M735" t="str">
            <v>-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  <cell r="S735">
            <v>0</v>
          </cell>
          <cell r="T735" t="str">
            <v/>
          </cell>
          <cell r="U735">
            <v>0</v>
          </cell>
          <cell r="V735" t="str">
            <v/>
          </cell>
          <cell r="W735">
            <v>0</v>
          </cell>
          <cell r="X735">
            <v>0</v>
          </cell>
          <cell r="Y735">
            <v>0</v>
          </cell>
          <cell r="Z735" t="str">
            <v/>
          </cell>
          <cell r="AB735" t="e">
            <v>#N/A</v>
          </cell>
          <cell r="AC735" t="e">
            <v>#N/A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</row>
        <row r="736">
          <cell r="G736">
            <v>0</v>
          </cell>
          <cell r="H736" t="str">
            <v>✔</v>
          </cell>
          <cell r="I736" t="e">
            <v>#N/A</v>
          </cell>
          <cell r="J736" t="str">
            <v/>
          </cell>
          <cell r="K736" t="e">
            <v>#N/A</v>
          </cell>
          <cell r="L736" t="e">
            <v>#N/A</v>
          </cell>
          <cell r="M736" t="str">
            <v>-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  <cell r="S736">
            <v>0</v>
          </cell>
          <cell r="T736" t="str">
            <v/>
          </cell>
          <cell r="U736">
            <v>0</v>
          </cell>
          <cell r="V736" t="str">
            <v/>
          </cell>
          <cell r="W736">
            <v>0</v>
          </cell>
          <cell r="X736">
            <v>0</v>
          </cell>
          <cell r="Y736">
            <v>0</v>
          </cell>
          <cell r="Z736" t="str">
            <v/>
          </cell>
          <cell r="AB736" t="e">
            <v>#N/A</v>
          </cell>
          <cell r="AC736" t="e">
            <v>#N/A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</row>
        <row r="737">
          <cell r="G737">
            <v>0</v>
          </cell>
          <cell r="H737" t="str">
            <v>✔</v>
          </cell>
          <cell r="I737" t="e">
            <v>#N/A</v>
          </cell>
          <cell r="J737" t="str">
            <v/>
          </cell>
          <cell r="K737" t="e">
            <v>#N/A</v>
          </cell>
          <cell r="L737" t="e">
            <v>#N/A</v>
          </cell>
          <cell r="M737" t="str">
            <v>-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  <cell r="S737">
            <v>0</v>
          </cell>
          <cell r="T737" t="str">
            <v/>
          </cell>
          <cell r="U737">
            <v>0</v>
          </cell>
          <cell r="V737" t="str">
            <v/>
          </cell>
          <cell r="W737">
            <v>0</v>
          </cell>
          <cell r="X737">
            <v>0</v>
          </cell>
          <cell r="Y737">
            <v>0</v>
          </cell>
          <cell r="Z737" t="str">
            <v/>
          </cell>
          <cell r="AB737" t="e">
            <v>#N/A</v>
          </cell>
          <cell r="AC737" t="e">
            <v>#N/A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</row>
        <row r="738">
          <cell r="G738">
            <v>0</v>
          </cell>
          <cell r="H738" t="str">
            <v>✔</v>
          </cell>
          <cell r="I738" t="e">
            <v>#N/A</v>
          </cell>
          <cell r="J738" t="str">
            <v/>
          </cell>
          <cell r="K738" t="e">
            <v>#N/A</v>
          </cell>
          <cell r="L738" t="e">
            <v>#N/A</v>
          </cell>
          <cell r="M738" t="str">
            <v>-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  <cell r="S738">
            <v>0</v>
          </cell>
          <cell r="T738" t="str">
            <v/>
          </cell>
          <cell r="U738">
            <v>0</v>
          </cell>
          <cell r="V738" t="str">
            <v/>
          </cell>
          <cell r="W738">
            <v>0</v>
          </cell>
          <cell r="X738">
            <v>0</v>
          </cell>
          <cell r="Y738">
            <v>0</v>
          </cell>
          <cell r="Z738" t="str">
            <v/>
          </cell>
          <cell r="AB738" t="e">
            <v>#N/A</v>
          </cell>
          <cell r="AC738" t="e">
            <v>#N/A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</row>
        <row r="739">
          <cell r="G739">
            <v>0</v>
          </cell>
          <cell r="H739" t="str">
            <v>✔</v>
          </cell>
          <cell r="I739" t="e">
            <v>#N/A</v>
          </cell>
          <cell r="J739" t="str">
            <v/>
          </cell>
          <cell r="K739" t="e">
            <v>#N/A</v>
          </cell>
          <cell r="L739" t="e">
            <v>#N/A</v>
          </cell>
          <cell r="M739" t="str">
            <v>-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  <cell r="S739">
            <v>0</v>
          </cell>
          <cell r="T739" t="str">
            <v/>
          </cell>
          <cell r="U739">
            <v>0</v>
          </cell>
          <cell r="V739" t="str">
            <v/>
          </cell>
          <cell r="W739">
            <v>0</v>
          </cell>
          <cell r="X739">
            <v>0</v>
          </cell>
          <cell r="Y739">
            <v>0</v>
          </cell>
          <cell r="Z739" t="str">
            <v/>
          </cell>
          <cell r="AB739" t="e">
            <v>#N/A</v>
          </cell>
          <cell r="AC739" t="e">
            <v>#N/A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</row>
        <row r="740">
          <cell r="G740">
            <v>0</v>
          </cell>
          <cell r="H740" t="str">
            <v>✔</v>
          </cell>
          <cell r="I740" t="e">
            <v>#N/A</v>
          </cell>
          <cell r="J740" t="str">
            <v/>
          </cell>
          <cell r="K740" t="e">
            <v>#N/A</v>
          </cell>
          <cell r="L740" t="e">
            <v>#N/A</v>
          </cell>
          <cell r="M740" t="str">
            <v>-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  <cell r="S740">
            <v>0</v>
          </cell>
          <cell r="T740" t="str">
            <v/>
          </cell>
          <cell r="U740">
            <v>0</v>
          </cell>
          <cell r="V740" t="str">
            <v/>
          </cell>
          <cell r="W740">
            <v>0</v>
          </cell>
          <cell r="X740">
            <v>0</v>
          </cell>
          <cell r="Y740">
            <v>0</v>
          </cell>
          <cell r="Z740" t="str">
            <v/>
          </cell>
          <cell r="AB740" t="e">
            <v>#N/A</v>
          </cell>
          <cell r="AC740" t="e">
            <v>#N/A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</row>
        <row r="741">
          <cell r="G741">
            <v>0</v>
          </cell>
          <cell r="H741" t="str">
            <v>✔</v>
          </cell>
          <cell r="I741" t="e">
            <v>#N/A</v>
          </cell>
          <cell r="J741" t="str">
            <v/>
          </cell>
          <cell r="K741" t="e">
            <v>#N/A</v>
          </cell>
          <cell r="L741" t="e">
            <v>#N/A</v>
          </cell>
          <cell r="M741" t="str">
            <v>-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  <cell r="S741">
            <v>0</v>
          </cell>
          <cell r="T741" t="str">
            <v/>
          </cell>
          <cell r="U741">
            <v>0</v>
          </cell>
          <cell r="V741" t="str">
            <v/>
          </cell>
          <cell r="W741">
            <v>0</v>
          </cell>
          <cell r="X741">
            <v>0</v>
          </cell>
          <cell r="Y741">
            <v>0</v>
          </cell>
          <cell r="Z741" t="str">
            <v/>
          </cell>
          <cell r="AB741" t="e">
            <v>#N/A</v>
          </cell>
          <cell r="AC741" t="e">
            <v>#N/A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</row>
        <row r="742">
          <cell r="G742">
            <v>0</v>
          </cell>
          <cell r="H742" t="str">
            <v>✔</v>
          </cell>
          <cell r="I742" t="e">
            <v>#N/A</v>
          </cell>
          <cell r="J742" t="str">
            <v/>
          </cell>
          <cell r="K742" t="e">
            <v>#N/A</v>
          </cell>
          <cell r="L742" t="e">
            <v>#N/A</v>
          </cell>
          <cell r="M742" t="str">
            <v>-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  <cell r="S742">
            <v>0</v>
          </cell>
          <cell r="T742" t="str">
            <v/>
          </cell>
          <cell r="U742">
            <v>0</v>
          </cell>
          <cell r="V742" t="str">
            <v/>
          </cell>
          <cell r="W742">
            <v>0</v>
          </cell>
          <cell r="X742">
            <v>0</v>
          </cell>
          <cell r="Y742">
            <v>0</v>
          </cell>
          <cell r="Z742" t="str">
            <v/>
          </cell>
          <cell r="AB742" t="e">
            <v>#N/A</v>
          </cell>
          <cell r="AC742" t="e">
            <v>#N/A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</row>
        <row r="743">
          <cell r="G743">
            <v>0</v>
          </cell>
          <cell r="H743" t="str">
            <v>✔</v>
          </cell>
          <cell r="I743" t="e">
            <v>#N/A</v>
          </cell>
          <cell r="J743" t="str">
            <v/>
          </cell>
          <cell r="K743" t="e">
            <v>#N/A</v>
          </cell>
          <cell r="L743" t="e">
            <v>#N/A</v>
          </cell>
          <cell r="M743" t="str">
            <v>-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  <cell r="S743">
            <v>0</v>
          </cell>
          <cell r="T743" t="str">
            <v/>
          </cell>
          <cell r="U743">
            <v>0</v>
          </cell>
          <cell r="V743" t="str">
            <v/>
          </cell>
          <cell r="W743">
            <v>0</v>
          </cell>
          <cell r="X743">
            <v>0</v>
          </cell>
          <cell r="Y743">
            <v>0</v>
          </cell>
          <cell r="Z743" t="str">
            <v/>
          </cell>
          <cell r="AB743" t="e">
            <v>#N/A</v>
          </cell>
          <cell r="AC743" t="e">
            <v>#N/A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</row>
        <row r="744">
          <cell r="G744">
            <v>0</v>
          </cell>
          <cell r="H744" t="str">
            <v>✔</v>
          </cell>
          <cell r="I744" t="e">
            <v>#N/A</v>
          </cell>
          <cell r="J744" t="str">
            <v/>
          </cell>
          <cell r="K744" t="e">
            <v>#N/A</v>
          </cell>
          <cell r="L744" t="e">
            <v>#N/A</v>
          </cell>
          <cell r="M744" t="str">
            <v>-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  <cell r="S744">
            <v>0</v>
          </cell>
          <cell r="T744" t="str">
            <v/>
          </cell>
          <cell r="U744">
            <v>0</v>
          </cell>
          <cell r="V744" t="str">
            <v/>
          </cell>
          <cell r="W744">
            <v>0</v>
          </cell>
          <cell r="X744">
            <v>0</v>
          </cell>
          <cell r="Y744">
            <v>0</v>
          </cell>
          <cell r="Z744" t="str">
            <v/>
          </cell>
          <cell r="AB744" t="e">
            <v>#N/A</v>
          </cell>
          <cell r="AC744" t="e">
            <v>#N/A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</row>
        <row r="745">
          <cell r="G745">
            <v>0</v>
          </cell>
          <cell r="H745" t="str">
            <v>✔</v>
          </cell>
          <cell r="I745" t="e">
            <v>#N/A</v>
          </cell>
          <cell r="J745" t="str">
            <v/>
          </cell>
          <cell r="K745" t="e">
            <v>#N/A</v>
          </cell>
          <cell r="L745" t="e">
            <v>#N/A</v>
          </cell>
          <cell r="M745" t="str">
            <v>-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  <cell r="S745">
            <v>0</v>
          </cell>
          <cell r="T745" t="str">
            <v/>
          </cell>
          <cell r="U745">
            <v>0</v>
          </cell>
          <cell r="V745" t="str">
            <v/>
          </cell>
          <cell r="W745">
            <v>0</v>
          </cell>
          <cell r="X745">
            <v>0</v>
          </cell>
          <cell r="Y745">
            <v>0</v>
          </cell>
          <cell r="Z745" t="str">
            <v/>
          </cell>
          <cell r="AB745" t="e">
            <v>#N/A</v>
          </cell>
          <cell r="AC745" t="e">
            <v>#N/A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</row>
        <row r="746">
          <cell r="G746">
            <v>0</v>
          </cell>
          <cell r="H746" t="str">
            <v>✔</v>
          </cell>
          <cell r="I746" t="e">
            <v>#N/A</v>
          </cell>
          <cell r="J746" t="str">
            <v/>
          </cell>
          <cell r="K746" t="e">
            <v>#N/A</v>
          </cell>
          <cell r="L746" t="e">
            <v>#N/A</v>
          </cell>
          <cell r="M746" t="str">
            <v>-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  <cell r="S746">
            <v>0</v>
          </cell>
          <cell r="T746" t="str">
            <v/>
          </cell>
          <cell r="U746">
            <v>0</v>
          </cell>
          <cell r="V746" t="str">
            <v/>
          </cell>
          <cell r="W746">
            <v>0</v>
          </cell>
          <cell r="X746">
            <v>0</v>
          </cell>
          <cell r="Y746">
            <v>0</v>
          </cell>
          <cell r="Z746" t="str">
            <v/>
          </cell>
          <cell r="AB746" t="e">
            <v>#N/A</v>
          </cell>
          <cell r="AC746" t="e">
            <v>#N/A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</row>
        <row r="747">
          <cell r="G747">
            <v>0</v>
          </cell>
          <cell r="H747" t="str">
            <v>✔</v>
          </cell>
          <cell r="I747" t="e">
            <v>#N/A</v>
          </cell>
          <cell r="J747" t="str">
            <v/>
          </cell>
          <cell r="K747" t="e">
            <v>#N/A</v>
          </cell>
          <cell r="L747" t="e">
            <v>#N/A</v>
          </cell>
          <cell r="M747" t="str">
            <v>-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  <cell r="S747">
            <v>0</v>
          </cell>
          <cell r="T747" t="str">
            <v/>
          </cell>
          <cell r="U747">
            <v>0</v>
          </cell>
          <cell r="V747" t="str">
            <v/>
          </cell>
          <cell r="W747">
            <v>0</v>
          </cell>
          <cell r="X747">
            <v>0</v>
          </cell>
          <cell r="Y747">
            <v>0</v>
          </cell>
          <cell r="Z747" t="str">
            <v/>
          </cell>
          <cell r="AB747" t="e">
            <v>#N/A</v>
          </cell>
          <cell r="AC747" t="e">
            <v>#N/A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</row>
        <row r="748">
          <cell r="G748">
            <v>0</v>
          </cell>
          <cell r="H748" t="str">
            <v>✔</v>
          </cell>
          <cell r="I748" t="e">
            <v>#N/A</v>
          </cell>
          <cell r="J748" t="str">
            <v/>
          </cell>
          <cell r="K748" t="e">
            <v>#N/A</v>
          </cell>
          <cell r="L748" t="e">
            <v>#N/A</v>
          </cell>
          <cell r="M748" t="str">
            <v>-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  <cell r="S748">
            <v>0</v>
          </cell>
          <cell r="T748" t="str">
            <v/>
          </cell>
          <cell r="U748">
            <v>0</v>
          </cell>
          <cell r="V748" t="str">
            <v/>
          </cell>
          <cell r="W748">
            <v>0</v>
          </cell>
          <cell r="X748">
            <v>0</v>
          </cell>
          <cell r="Y748">
            <v>0</v>
          </cell>
          <cell r="Z748" t="str">
            <v/>
          </cell>
          <cell r="AB748" t="e">
            <v>#N/A</v>
          </cell>
          <cell r="AC748" t="e">
            <v>#N/A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</row>
        <row r="749">
          <cell r="G749">
            <v>0</v>
          </cell>
          <cell r="H749" t="str">
            <v>✔</v>
          </cell>
          <cell r="I749" t="e">
            <v>#N/A</v>
          </cell>
          <cell r="J749" t="str">
            <v/>
          </cell>
          <cell r="K749" t="e">
            <v>#N/A</v>
          </cell>
          <cell r="L749" t="e">
            <v>#N/A</v>
          </cell>
          <cell r="M749" t="str">
            <v>-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  <cell r="S749">
            <v>0</v>
          </cell>
          <cell r="T749" t="str">
            <v/>
          </cell>
          <cell r="U749">
            <v>0</v>
          </cell>
          <cell r="V749" t="str">
            <v/>
          </cell>
          <cell r="W749">
            <v>0</v>
          </cell>
          <cell r="X749">
            <v>0</v>
          </cell>
          <cell r="Y749">
            <v>0</v>
          </cell>
          <cell r="Z749" t="str">
            <v/>
          </cell>
          <cell r="AB749" t="e">
            <v>#N/A</v>
          </cell>
          <cell r="AC749" t="e">
            <v>#N/A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</row>
        <row r="750">
          <cell r="G750">
            <v>0</v>
          </cell>
          <cell r="H750" t="str">
            <v>✔</v>
          </cell>
          <cell r="I750" t="e">
            <v>#N/A</v>
          </cell>
          <cell r="J750" t="str">
            <v/>
          </cell>
          <cell r="K750" t="e">
            <v>#N/A</v>
          </cell>
          <cell r="L750" t="e">
            <v>#N/A</v>
          </cell>
          <cell r="M750" t="str">
            <v>-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  <cell r="S750">
            <v>0</v>
          </cell>
          <cell r="T750" t="str">
            <v/>
          </cell>
          <cell r="U750">
            <v>0</v>
          </cell>
          <cell r="V750" t="str">
            <v/>
          </cell>
          <cell r="W750">
            <v>0</v>
          </cell>
          <cell r="X750">
            <v>0</v>
          </cell>
          <cell r="Y750">
            <v>0</v>
          </cell>
          <cell r="Z750" t="str">
            <v/>
          </cell>
          <cell r="AB750" t="e">
            <v>#N/A</v>
          </cell>
          <cell r="AC750" t="e">
            <v>#N/A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</row>
        <row r="751">
          <cell r="G751">
            <v>0</v>
          </cell>
          <cell r="H751" t="str">
            <v>✔</v>
          </cell>
          <cell r="I751" t="e">
            <v>#N/A</v>
          </cell>
          <cell r="J751" t="str">
            <v/>
          </cell>
          <cell r="K751" t="e">
            <v>#N/A</v>
          </cell>
          <cell r="L751" t="e">
            <v>#N/A</v>
          </cell>
          <cell r="M751" t="str">
            <v>-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  <cell r="S751">
            <v>0</v>
          </cell>
          <cell r="T751" t="str">
            <v/>
          </cell>
          <cell r="U751">
            <v>0</v>
          </cell>
          <cell r="V751" t="str">
            <v/>
          </cell>
          <cell r="W751">
            <v>0</v>
          </cell>
          <cell r="X751">
            <v>0</v>
          </cell>
          <cell r="Y751">
            <v>0</v>
          </cell>
          <cell r="Z751" t="str">
            <v/>
          </cell>
          <cell r="AB751" t="e">
            <v>#N/A</v>
          </cell>
          <cell r="AC751" t="e">
            <v>#N/A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</row>
        <row r="752">
          <cell r="G752">
            <v>0</v>
          </cell>
          <cell r="H752" t="str">
            <v>✔</v>
          </cell>
          <cell r="I752" t="e">
            <v>#N/A</v>
          </cell>
          <cell r="J752" t="str">
            <v/>
          </cell>
          <cell r="K752" t="e">
            <v>#N/A</v>
          </cell>
          <cell r="L752" t="e">
            <v>#N/A</v>
          </cell>
          <cell r="M752" t="str">
            <v>-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  <cell r="S752">
            <v>0</v>
          </cell>
          <cell r="T752" t="str">
            <v/>
          </cell>
          <cell r="U752">
            <v>0</v>
          </cell>
          <cell r="V752" t="str">
            <v/>
          </cell>
          <cell r="W752">
            <v>0</v>
          </cell>
          <cell r="X752">
            <v>0</v>
          </cell>
          <cell r="Y752">
            <v>0</v>
          </cell>
          <cell r="Z752" t="str">
            <v/>
          </cell>
          <cell r="AB752" t="e">
            <v>#N/A</v>
          </cell>
          <cell r="AC752" t="e">
            <v>#N/A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</row>
        <row r="753">
          <cell r="G753">
            <v>0</v>
          </cell>
          <cell r="H753" t="str">
            <v>✔</v>
          </cell>
          <cell r="I753" t="e">
            <v>#N/A</v>
          </cell>
          <cell r="J753" t="str">
            <v/>
          </cell>
          <cell r="K753" t="e">
            <v>#N/A</v>
          </cell>
          <cell r="L753" t="e">
            <v>#N/A</v>
          </cell>
          <cell r="M753" t="str">
            <v>-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  <cell r="S753">
            <v>0</v>
          </cell>
          <cell r="T753" t="str">
            <v/>
          </cell>
          <cell r="U753">
            <v>0</v>
          </cell>
          <cell r="V753" t="str">
            <v/>
          </cell>
          <cell r="W753">
            <v>0</v>
          </cell>
          <cell r="X753">
            <v>0</v>
          </cell>
          <cell r="Y753">
            <v>0</v>
          </cell>
          <cell r="Z753" t="str">
            <v/>
          </cell>
          <cell r="AB753" t="e">
            <v>#N/A</v>
          </cell>
          <cell r="AC753" t="e">
            <v>#N/A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</row>
        <row r="754">
          <cell r="G754">
            <v>0</v>
          </cell>
          <cell r="H754" t="str">
            <v>✔</v>
          </cell>
          <cell r="I754" t="e">
            <v>#N/A</v>
          </cell>
          <cell r="J754" t="str">
            <v/>
          </cell>
          <cell r="K754" t="e">
            <v>#N/A</v>
          </cell>
          <cell r="L754" t="e">
            <v>#N/A</v>
          </cell>
          <cell r="M754" t="str">
            <v>-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  <cell r="S754">
            <v>0</v>
          </cell>
          <cell r="T754" t="str">
            <v/>
          </cell>
          <cell r="U754">
            <v>0</v>
          </cell>
          <cell r="V754" t="str">
            <v/>
          </cell>
          <cell r="W754">
            <v>0</v>
          </cell>
          <cell r="X754">
            <v>0</v>
          </cell>
          <cell r="Y754">
            <v>0</v>
          </cell>
          <cell r="Z754" t="str">
            <v/>
          </cell>
          <cell r="AB754" t="e">
            <v>#N/A</v>
          </cell>
          <cell r="AC754" t="e">
            <v>#N/A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</row>
        <row r="755">
          <cell r="G755">
            <v>0</v>
          </cell>
          <cell r="H755" t="str">
            <v>✔</v>
          </cell>
          <cell r="I755" t="e">
            <v>#N/A</v>
          </cell>
          <cell r="J755" t="str">
            <v/>
          </cell>
          <cell r="K755" t="e">
            <v>#N/A</v>
          </cell>
          <cell r="L755" t="e">
            <v>#N/A</v>
          </cell>
          <cell r="M755" t="str">
            <v>-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  <cell r="S755">
            <v>0</v>
          </cell>
          <cell r="T755" t="str">
            <v/>
          </cell>
          <cell r="U755">
            <v>0</v>
          </cell>
          <cell r="V755" t="str">
            <v/>
          </cell>
          <cell r="W755">
            <v>0</v>
          </cell>
          <cell r="X755">
            <v>0</v>
          </cell>
          <cell r="Y755">
            <v>0</v>
          </cell>
          <cell r="Z755" t="str">
            <v/>
          </cell>
          <cell r="AB755" t="e">
            <v>#N/A</v>
          </cell>
          <cell r="AC755" t="e">
            <v>#N/A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</row>
        <row r="756">
          <cell r="G756">
            <v>0</v>
          </cell>
          <cell r="H756" t="str">
            <v>✔</v>
          </cell>
          <cell r="I756" t="e">
            <v>#N/A</v>
          </cell>
          <cell r="J756" t="str">
            <v/>
          </cell>
          <cell r="K756" t="e">
            <v>#N/A</v>
          </cell>
          <cell r="L756" t="e">
            <v>#N/A</v>
          </cell>
          <cell r="M756" t="str">
            <v>-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  <cell r="S756">
            <v>0</v>
          </cell>
          <cell r="T756" t="str">
            <v/>
          </cell>
          <cell r="U756">
            <v>0</v>
          </cell>
          <cell r="V756" t="str">
            <v/>
          </cell>
          <cell r="W756">
            <v>0</v>
          </cell>
          <cell r="X756">
            <v>0</v>
          </cell>
          <cell r="Y756">
            <v>0</v>
          </cell>
          <cell r="Z756" t="str">
            <v/>
          </cell>
          <cell r="AB756" t="e">
            <v>#N/A</v>
          </cell>
          <cell r="AC756" t="e">
            <v>#N/A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</row>
        <row r="757">
          <cell r="G757">
            <v>0</v>
          </cell>
          <cell r="H757" t="str">
            <v>✔</v>
          </cell>
          <cell r="I757" t="e">
            <v>#N/A</v>
          </cell>
          <cell r="J757" t="str">
            <v/>
          </cell>
          <cell r="K757" t="e">
            <v>#N/A</v>
          </cell>
          <cell r="L757" t="e">
            <v>#N/A</v>
          </cell>
          <cell r="M757" t="str">
            <v>-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  <cell r="S757">
            <v>0</v>
          </cell>
          <cell r="T757" t="str">
            <v/>
          </cell>
          <cell r="U757">
            <v>0</v>
          </cell>
          <cell r="V757" t="str">
            <v/>
          </cell>
          <cell r="W757">
            <v>0</v>
          </cell>
          <cell r="X757">
            <v>0</v>
          </cell>
          <cell r="Y757">
            <v>0</v>
          </cell>
          <cell r="Z757" t="str">
            <v/>
          </cell>
          <cell r="AB757" t="e">
            <v>#N/A</v>
          </cell>
          <cell r="AC757" t="e">
            <v>#N/A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</row>
        <row r="758">
          <cell r="G758">
            <v>0</v>
          </cell>
          <cell r="H758" t="str">
            <v>✔</v>
          </cell>
          <cell r="I758" t="e">
            <v>#N/A</v>
          </cell>
          <cell r="J758" t="str">
            <v/>
          </cell>
          <cell r="K758" t="e">
            <v>#N/A</v>
          </cell>
          <cell r="L758" t="e">
            <v>#N/A</v>
          </cell>
          <cell r="M758" t="str">
            <v>-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  <cell r="S758">
            <v>0</v>
          </cell>
          <cell r="T758" t="str">
            <v/>
          </cell>
          <cell r="U758">
            <v>0</v>
          </cell>
          <cell r="V758" t="str">
            <v/>
          </cell>
          <cell r="W758">
            <v>0</v>
          </cell>
          <cell r="X758">
            <v>0</v>
          </cell>
          <cell r="Y758">
            <v>0</v>
          </cell>
          <cell r="Z758" t="str">
            <v/>
          </cell>
          <cell r="AB758" t="e">
            <v>#N/A</v>
          </cell>
          <cell r="AC758" t="e">
            <v>#N/A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</row>
        <row r="759">
          <cell r="G759">
            <v>0</v>
          </cell>
          <cell r="H759" t="str">
            <v>✔</v>
          </cell>
          <cell r="I759" t="e">
            <v>#N/A</v>
          </cell>
          <cell r="J759" t="str">
            <v/>
          </cell>
          <cell r="K759" t="e">
            <v>#N/A</v>
          </cell>
          <cell r="L759" t="e">
            <v>#N/A</v>
          </cell>
          <cell r="M759" t="str">
            <v>-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  <cell r="S759">
            <v>0</v>
          </cell>
          <cell r="T759" t="str">
            <v/>
          </cell>
          <cell r="U759">
            <v>0</v>
          </cell>
          <cell r="V759" t="str">
            <v/>
          </cell>
          <cell r="W759">
            <v>0</v>
          </cell>
          <cell r="X759">
            <v>0</v>
          </cell>
          <cell r="Y759">
            <v>0</v>
          </cell>
          <cell r="Z759" t="str">
            <v/>
          </cell>
          <cell r="AB759" t="e">
            <v>#N/A</v>
          </cell>
          <cell r="AC759" t="e">
            <v>#N/A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</row>
        <row r="760">
          <cell r="G760">
            <v>0</v>
          </cell>
          <cell r="H760" t="str">
            <v>✔</v>
          </cell>
          <cell r="I760" t="e">
            <v>#N/A</v>
          </cell>
          <cell r="J760" t="str">
            <v/>
          </cell>
          <cell r="K760" t="e">
            <v>#N/A</v>
          </cell>
          <cell r="L760" t="e">
            <v>#N/A</v>
          </cell>
          <cell r="M760" t="str">
            <v>-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  <cell r="S760">
            <v>0</v>
          </cell>
          <cell r="T760" t="str">
            <v/>
          </cell>
          <cell r="U760">
            <v>0</v>
          </cell>
          <cell r="V760" t="str">
            <v/>
          </cell>
          <cell r="W760">
            <v>0</v>
          </cell>
          <cell r="X760">
            <v>0</v>
          </cell>
          <cell r="Y760">
            <v>0</v>
          </cell>
          <cell r="Z760" t="str">
            <v/>
          </cell>
          <cell r="AB760" t="e">
            <v>#N/A</v>
          </cell>
          <cell r="AC760" t="e">
            <v>#N/A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</row>
        <row r="761">
          <cell r="G761">
            <v>0</v>
          </cell>
          <cell r="H761" t="str">
            <v>✔</v>
          </cell>
          <cell r="I761" t="e">
            <v>#N/A</v>
          </cell>
          <cell r="J761" t="str">
            <v/>
          </cell>
          <cell r="K761" t="e">
            <v>#N/A</v>
          </cell>
          <cell r="L761" t="e">
            <v>#N/A</v>
          </cell>
          <cell r="M761" t="str">
            <v>-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  <cell r="S761">
            <v>0</v>
          </cell>
          <cell r="T761" t="str">
            <v/>
          </cell>
          <cell r="U761">
            <v>0</v>
          </cell>
          <cell r="V761" t="str">
            <v/>
          </cell>
          <cell r="W761">
            <v>0</v>
          </cell>
          <cell r="X761">
            <v>0</v>
          </cell>
          <cell r="Y761">
            <v>0</v>
          </cell>
          <cell r="Z761" t="str">
            <v/>
          </cell>
          <cell r="AB761" t="e">
            <v>#N/A</v>
          </cell>
          <cell r="AC761" t="e">
            <v>#N/A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>Mel Number in Document</v>
          </cell>
        </row>
        <row r="2">
          <cell r="C2" t="str">
            <v>VWRC84663.0500</v>
          </cell>
        </row>
        <row r="3">
          <cell r="C3" t="str">
            <v>VWRC23500.297</v>
          </cell>
        </row>
        <row r="4">
          <cell r="C4" t="str">
            <v>GEHE17-1440-02</v>
          </cell>
        </row>
        <row r="5">
          <cell r="C5" t="str">
            <v>VWRC84624.0500</v>
          </cell>
        </row>
        <row r="6">
          <cell r="C6" t="str">
            <v>VWRI514-1261</v>
          </cell>
        </row>
        <row r="7">
          <cell r="C7" t="str">
            <v>VWRC0780-10L</v>
          </cell>
        </row>
        <row r="8">
          <cell r="C8" t="str">
            <v>VWRC103154M</v>
          </cell>
        </row>
        <row r="9">
          <cell r="C9" t="str">
            <v>BWSTP5030-500GR</v>
          </cell>
        </row>
        <row r="10">
          <cell r="C10" t="str">
            <v>VWRC33601.261</v>
          </cell>
        </row>
        <row r="11">
          <cell r="C11" t="str">
            <v>VWRC27860.297</v>
          </cell>
        </row>
        <row r="12">
          <cell r="C12" t="str">
            <v>VWRC84651.0500</v>
          </cell>
        </row>
        <row r="13">
          <cell r="C13" t="str">
            <v>SERVVAR4CONT1</v>
          </cell>
        </row>
        <row r="14">
          <cell r="C14" t="str">
            <v>VWRI391-0582</v>
          </cell>
        </row>
        <row r="15">
          <cell r="C15" t="str">
            <v>VWRC23882.310</v>
          </cell>
        </row>
        <row r="16">
          <cell r="C16" t="str">
            <v>VWRC20842.312</v>
          </cell>
        </row>
        <row r="17">
          <cell r="C17" t="str">
            <v>VWRC84645.0500</v>
          </cell>
        </row>
        <row r="18">
          <cell r="C18" t="str">
            <v>BWSTL0092-500</v>
          </cell>
        </row>
        <row r="19">
          <cell r="C19" t="str">
            <v>POCH466311155-2.5L</v>
          </cell>
        </row>
        <row r="20">
          <cell r="C20" t="str">
            <v>CHMP114144507.1000</v>
          </cell>
        </row>
        <row r="21">
          <cell r="C21" t="str">
            <v>VWRC28551.296</v>
          </cell>
        </row>
        <row r="22">
          <cell r="C22" t="str">
            <v>VWRC84841.290</v>
          </cell>
        </row>
        <row r="23">
          <cell r="C23" t="str">
            <v>VWRC84900.0500</v>
          </cell>
        </row>
        <row r="24">
          <cell r="C24" t="str">
            <v>ICNA0215058325</v>
          </cell>
        </row>
        <row r="25">
          <cell r="C25" t="str">
            <v>VWRC20823.293</v>
          </cell>
        </row>
        <row r="26">
          <cell r="C26" t="str">
            <v>VWRC20837.320</v>
          </cell>
        </row>
        <row r="27">
          <cell r="C27" t="str">
            <v>VWRC21333.296</v>
          </cell>
        </row>
        <row r="28">
          <cell r="C28" t="str">
            <v>VWRI442-0272</v>
          </cell>
        </row>
        <row r="29">
          <cell r="C29" t="str">
            <v>VWRI412-0201</v>
          </cell>
        </row>
        <row r="30">
          <cell r="C30" t="str">
            <v>VWRI391-0616</v>
          </cell>
        </row>
        <row r="31">
          <cell r="C31" t="str">
            <v>VWRI391-0581</v>
          </cell>
        </row>
        <row r="32">
          <cell r="C32" t="str">
            <v>BAKR43001-0301</v>
          </cell>
        </row>
        <row r="33">
          <cell r="C33" t="str">
            <v>VWRC84630.0500</v>
          </cell>
        </row>
        <row r="34">
          <cell r="C34" t="str">
            <v>MMMEM1322-12</v>
          </cell>
        </row>
        <row r="35">
          <cell r="C35" t="str">
            <v>VWRC0234-1KG</v>
          </cell>
        </row>
        <row r="36">
          <cell r="C36" t="str">
            <v>VWRC0234-500G</v>
          </cell>
        </row>
        <row r="37">
          <cell r="C37" t="str">
            <v>VWRC0241-1KG</v>
          </cell>
        </row>
        <row r="38">
          <cell r="C38" t="str">
            <v>VWRC0465-50G</v>
          </cell>
        </row>
        <row r="39">
          <cell r="C39" t="str">
            <v>VWRC0478-2PK</v>
          </cell>
        </row>
        <row r="40">
          <cell r="C40" t="str">
            <v>VWRC0486-25G</v>
          </cell>
        </row>
        <row r="41">
          <cell r="C41" t="str">
            <v>VWRC0497-1KG</v>
          </cell>
        </row>
        <row r="42">
          <cell r="C42" t="str">
            <v>VWRC0497-5KG</v>
          </cell>
        </row>
        <row r="43">
          <cell r="C43" t="str">
            <v>VWRC0588-1KG</v>
          </cell>
        </row>
        <row r="44">
          <cell r="C44" t="str">
            <v>VWRC0658-1L</v>
          </cell>
        </row>
        <row r="45">
          <cell r="C45" t="str">
            <v>VWRC103646E</v>
          </cell>
        </row>
        <row r="46">
          <cell r="C46" t="str">
            <v>VWRC103674Y</v>
          </cell>
        </row>
        <row r="47">
          <cell r="C47" t="str">
            <v>VWRC103692K</v>
          </cell>
        </row>
        <row r="48">
          <cell r="C48" t="str">
            <v>VWRC103974R</v>
          </cell>
        </row>
        <row r="49">
          <cell r="C49" t="str">
            <v>VWRC108073J</v>
          </cell>
        </row>
        <row r="50">
          <cell r="C50" t="str">
            <v>VWRC1133.2500</v>
          </cell>
        </row>
        <row r="51">
          <cell r="C51" t="str">
            <v>VWRC153112E</v>
          </cell>
        </row>
        <row r="52">
          <cell r="C52" t="str">
            <v>VWRC190063U</v>
          </cell>
        </row>
        <row r="53">
          <cell r="C53" t="str">
            <v>VWRC190064V</v>
          </cell>
        </row>
        <row r="54">
          <cell r="C54" t="str">
            <v>VWRC190065W</v>
          </cell>
        </row>
        <row r="55">
          <cell r="C55" t="str">
            <v>VWRC190464K</v>
          </cell>
        </row>
        <row r="56">
          <cell r="C56" t="str">
            <v>VWRC0780-2PK</v>
          </cell>
        </row>
        <row r="57">
          <cell r="C57" t="str">
            <v>VWRC0945-400ML</v>
          </cell>
        </row>
        <row r="58">
          <cell r="C58" t="str">
            <v>VWRC100103M</v>
          </cell>
        </row>
        <row r="59">
          <cell r="C59" t="str">
            <v>VWRC101175P</v>
          </cell>
        </row>
        <row r="60">
          <cell r="C60" t="str">
            <v>VWRC101176K</v>
          </cell>
        </row>
        <row r="61">
          <cell r="C61" t="str">
            <v>VWRC101196X</v>
          </cell>
        </row>
        <row r="62">
          <cell r="C62" t="str">
            <v>VWRC101384Q</v>
          </cell>
        </row>
        <row r="63">
          <cell r="C63" t="str">
            <v>VWRC101394S</v>
          </cell>
        </row>
        <row r="64">
          <cell r="C64" t="str">
            <v>VWRC101814R</v>
          </cell>
        </row>
        <row r="65">
          <cell r="C65" t="str">
            <v>VWRC102004S</v>
          </cell>
        </row>
        <row r="66">
          <cell r="C66" t="str">
            <v>VWRC102765G</v>
          </cell>
        </row>
        <row r="67">
          <cell r="C67" t="str">
            <v>VWRC102766H</v>
          </cell>
        </row>
        <row r="68">
          <cell r="C68" t="str">
            <v>VWRC1028.0001</v>
          </cell>
        </row>
        <row r="69">
          <cell r="C69" t="str">
            <v>VWRC102922B</v>
          </cell>
        </row>
        <row r="70">
          <cell r="C70" t="str">
            <v>VWRC102923C</v>
          </cell>
        </row>
        <row r="71">
          <cell r="C71" t="str">
            <v>VWRC102926D</v>
          </cell>
        </row>
        <row r="72">
          <cell r="C72" t="str">
            <v>VWRC102927G</v>
          </cell>
        </row>
        <row r="73">
          <cell r="C73" t="str">
            <v>VWRC103013A</v>
          </cell>
        </row>
        <row r="74">
          <cell r="C74" t="str">
            <v>VWRC103156X</v>
          </cell>
        </row>
        <row r="75">
          <cell r="C75" t="str">
            <v>VWRC103386D</v>
          </cell>
        </row>
        <row r="76">
          <cell r="C76" t="str">
            <v>VWRC103426R</v>
          </cell>
        </row>
        <row r="77">
          <cell r="C77" t="str">
            <v>VWRC103433Q</v>
          </cell>
        </row>
        <row r="78">
          <cell r="C78" t="str">
            <v>VWRC84636.0500</v>
          </cell>
        </row>
        <row r="79">
          <cell r="C79" t="str">
            <v>VWRC84635.0500</v>
          </cell>
        </row>
        <row r="80">
          <cell r="C80" t="str">
            <v>VWRC84634.0500</v>
          </cell>
        </row>
        <row r="81">
          <cell r="C81" t="str">
            <v>VWRC84633.0500</v>
          </cell>
        </row>
        <row r="82">
          <cell r="C82" t="str">
            <v>VWRC84632.0500</v>
          </cell>
        </row>
        <row r="83">
          <cell r="C83" t="str">
            <v>VWRC84629.0500</v>
          </cell>
        </row>
        <row r="84">
          <cell r="C84" t="str">
            <v>VWRC84627.0500</v>
          </cell>
        </row>
        <row r="85">
          <cell r="C85" t="str">
            <v>VWRC84626.0500</v>
          </cell>
        </row>
        <row r="86">
          <cell r="C86" t="str">
            <v>VWRC84625.0500</v>
          </cell>
        </row>
        <row r="87">
          <cell r="C87" t="str">
            <v>VWRC84622.0500</v>
          </cell>
        </row>
        <row r="88">
          <cell r="C88" t="str">
            <v>VWRC84621.0500</v>
          </cell>
        </row>
        <row r="89">
          <cell r="C89" t="str">
            <v>VWRC84620.0500</v>
          </cell>
        </row>
        <row r="90">
          <cell r="C90" t="str">
            <v>VWRC84619.0500</v>
          </cell>
        </row>
        <row r="91">
          <cell r="C91" t="str">
            <v>VWRC84616.0500</v>
          </cell>
        </row>
        <row r="92">
          <cell r="C92" t="str">
            <v>VWRC84614.0500</v>
          </cell>
        </row>
        <row r="93">
          <cell r="C93" t="str">
            <v>VWRC84612.0500</v>
          </cell>
        </row>
        <row r="94">
          <cell r="C94" t="str">
            <v>VWRC84611.0500</v>
          </cell>
        </row>
        <row r="95">
          <cell r="C95" t="str">
            <v>VWRC84610.0500</v>
          </cell>
        </row>
        <row r="96">
          <cell r="C96" t="str">
            <v>VWRC84609.0500</v>
          </cell>
        </row>
        <row r="97">
          <cell r="C97" t="str">
            <v>VWRC84608.0500</v>
          </cell>
        </row>
        <row r="98">
          <cell r="C98" t="str">
            <v>VWRC84661.0500</v>
          </cell>
        </row>
        <row r="99">
          <cell r="C99" t="str">
            <v>VWRC84660.0500</v>
          </cell>
        </row>
        <row r="100">
          <cell r="C100" t="str">
            <v>VWRC84659.0500</v>
          </cell>
        </row>
        <row r="101">
          <cell r="C101" t="str">
            <v>VWRC84658.0500</v>
          </cell>
        </row>
        <row r="102">
          <cell r="C102" t="str">
            <v>VWRC84657.0500</v>
          </cell>
        </row>
        <row r="103">
          <cell r="C103" t="str">
            <v>VWRC84656.0500</v>
          </cell>
        </row>
        <row r="104">
          <cell r="C104" t="str">
            <v>VWRC84655.0500</v>
          </cell>
        </row>
        <row r="105">
          <cell r="C105" t="str">
            <v>VWRC84654.0500</v>
          </cell>
        </row>
        <row r="106">
          <cell r="C106" t="str">
            <v>VWRC84653.0500</v>
          </cell>
        </row>
        <row r="107">
          <cell r="C107" t="str">
            <v>VWRC84652.0500</v>
          </cell>
        </row>
        <row r="108">
          <cell r="C108" t="str">
            <v>VWRC84650.0500</v>
          </cell>
        </row>
        <row r="109">
          <cell r="C109" t="str">
            <v>VWRC84649.0500</v>
          </cell>
        </row>
        <row r="110">
          <cell r="C110" t="str">
            <v>VWRC84648.0500</v>
          </cell>
        </row>
        <row r="111">
          <cell r="C111" t="str">
            <v>VWRC84647.0500</v>
          </cell>
        </row>
        <row r="112">
          <cell r="C112" t="str">
            <v>VWRC84646.0500</v>
          </cell>
        </row>
        <row r="113">
          <cell r="C113" t="str">
            <v>VWRC84644.0500</v>
          </cell>
        </row>
        <row r="114">
          <cell r="C114" t="str">
            <v>VWRC84643.0500</v>
          </cell>
        </row>
        <row r="115">
          <cell r="C115" t="str">
            <v>VWRC84641.0500</v>
          </cell>
        </row>
        <row r="116">
          <cell r="C116" t="str">
            <v>VWRC84639.0500</v>
          </cell>
        </row>
        <row r="117">
          <cell r="C117" t="str">
            <v>VWRC84638.0500</v>
          </cell>
        </row>
        <row r="118">
          <cell r="C118" t="str">
            <v>VWRC84637.0500</v>
          </cell>
        </row>
        <row r="119">
          <cell r="C119" t="str">
            <v>VWRC83635.320</v>
          </cell>
        </row>
        <row r="120">
          <cell r="C120" t="str">
            <v>VWRC83634.320</v>
          </cell>
        </row>
        <row r="121">
          <cell r="C121" t="str">
            <v>VWRC83631.320</v>
          </cell>
        </row>
        <row r="122">
          <cell r="C122" t="str">
            <v>VWRC83630.320</v>
          </cell>
        </row>
        <row r="123">
          <cell r="C123" t="str">
            <v>VWRC83629.320</v>
          </cell>
        </row>
        <row r="124">
          <cell r="C124" t="str">
            <v>VWRC83628.320</v>
          </cell>
        </row>
        <row r="125">
          <cell r="C125" t="str">
            <v>VWRC83627.320</v>
          </cell>
        </row>
        <row r="126">
          <cell r="C126" t="str">
            <v>VWRC83626.320</v>
          </cell>
        </row>
        <row r="127">
          <cell r="C127" t="str">
            <v>VWRC83624.320</v>
          </cell>
        </row>
        <row r="128">
          <cell r="C128" t="str">
            <v>VWRC825490ZA</v>
          </cell>
        </row>
        <row r="129">
          <cell r="C129" t="str">
            <v>VWRC825262ZA</v>
          </cell>
        </row>
        <row r="130">
          <cell r="C130" t="str">
            <v>VWRC826030ZA</v>
          </cell>
        </row>
        <row r="131">
          <cell r="C131" t="str">
            <v>VWRC801121ZE</v>
          </cell>
        </row>
        <row r="132">
          <cell r="C132" t="str">
            <v>VWRC801121ZB</v>
          </cell>
        </row>
        <row r="133">
          <cell r="C133" t="str">
            <v>VWRC6012.05000</v>
          </cell>
        </row>
        <row r="134">
          <cell r="C134" t="str">
            <v>VWRC5853.5000</v>
          </cell>
        </row>
        <row r="135">
          <cell r="C135" t="str">
            <v>VWRC5046.9010</v>
          </cell>
        </row>
        <row r="136">
          <cell r="C136" t="str">
            <v>VWRC441494N</v>
          </cell>
        </row>
        <row r="137">
          <cell r="C137" t="str">
            <v>VWRC422371X</v>
          </cell>
        </row>
        <row r="138">
          <cell r="C138" t="str">
            <v>VWRC392-0446</v>
          </cell>
        </row>
        <row r="139">
          <cell r="C139" t="str">
            <v>VWRC392-0443</v>
          </cell>
        </row>
        <row r="140">
          <cell r="C140" t="str">
            <v>VWRC392-0442</v>
          </cell>
        </row>
        <row r="141">
          <cell r="C141" t="str">
            <v>VWRC84607.0500</v>
          </cell>
        </row>
        <row r="142">
          <cell r="C142" t="str">
            <v>VWRC84606.0500</v>
          </cell>
        </row>
        <row r="143">
          <cell r="C143" t="str">
            <v>VWRC84605.0500</v>
          </cell>
        </row>
        <row r="144">
          <cell r="C144" t="str">
            <v>VWRC84604.0500</v>
          </cell>
        </row>
        <row r="145">
          <cell r="C145" t="str">
            <v>VWRC84603.0500</v>
          </cell>
        </row>
        <row r="146">
          <cell r="C146" t="str">
            <v>VWRC84600.0500</v>
          </cell>
        </row>
        <row r="147">
          <cell r="C147" t="str">
            <v>VWRC84550.360</v>
          </cell>
        </row>
        <row r="148">
          <cell r="C148" t="str">
            <v>VWRC84548.410</v>
          </cell>
        </row>
        <row r="149">
          <cell r="C149" t="str">
            <v>VWRC84545.360</v>
          </cell>
        </row>
        <row r="150">
          <cell r="C150" t="str">
            <v>VWRC83993.320</v>
          </cell>
        </row>
        <row r="151">
          <cell r="C151" t="str">
            <v>VWRC83992.320</v>
          </cell>
        </row>
        <row r="152">
          <cell r="C152" t="str">
            <v>VWRC83991.320</v>
          </cell>
        </row>
        <row r="153">
          <cell r="C153" t="str">
            <v>VWRC83967.320</v>
          </cell>
        </row>
        <row r="154">
          <cell r="C154" t="str">
            <v>VWRC83966.320</v>
          </cell>
        </row>
        <row r="155">
          <cell r="C155" t="str">
            <v>VWRC83964.320</v>
          </cell>
        </row>
        <row r="156">
          <cell r="C156" t="str">
            <v>VWRC83963.320</v>
          </cell>
        </row>
        <row r="157">
          <cell r="C157" t="str">
            <v>VWRC83961.320</v>
          </cell>
        </row>
        <row r="158">
          <cell r="C158" t="str">
            <v>VWRC83960.320</v>
          </cell>
        </row>
        <row r="159">
          <cell r="C159" t="str">
            <v>VWRC83663.320</v>
          </cell>
        </row>
        <row r="160">
          <cell r="C160" t="str">
            <v>VWRC83650.320</v>
          </cell>
        </row>
        <row r="161">
          <cell r="C161" t="str">
            <v>VWRC83645.320</v>
          </cell>
        </row>
        <row r="162">
          <cell r="C162" t="str">
            <v>VWRC83642.320</v>
          </cell>
        </row>
        <row r="163">
          <cell r="C163" t="str">
            <v>VWRC198154D</v>
          </cell>
        </row>
        <row r="164">
          <cell r="C164" t="str">
            <v>VWRC25165.292</v>
          </cell>
        </row>
        <row r="165">
          <cell r="C165" t="str">
            <v>VWRC25222.290</v>
          </cell>
        </row>
        <row r="166">
          <cell r="C166" t="str">
            <v>VWRC25642.291</v>
          </cell>
        </row>
        <row r="167">
          <cell r="C167" t="str">
            <v>VWRC25652.295</v>
          </cell>
        </row>
        <row r="168">
          <cell r="C168" t="str">
            <v>VWRC26483.297</v>
          </cell>
        </row>
        <row r="169">
          <cell r="C169" t="str">
            <v>VWRC26630.296</v>
          </cell>
        </row>
        <row r="170">
          <cell r="C170" t="str">
            <v>VWRC26668.296</v>
          </cell>
        </row>
        <row r="171">
          <cell r="C171" t="str">
            <v>VWRC26726.297</v>
          </cell>
        </row>
        <row r="172">
          <cell r="C172" t="str">
            <v>VWRC26733.292</v>
          </cell>
        </row>
        <row r="173">
          <cell r="C173" t="str">
            <v>VWRC26746.296</v>
          </cell>
        </row>
        <row r="174">
          <cell r="C174" t="str">
            <v>VWRC26764.298</v>
          </cell>
        </row>
        <row r="175">
          <cell r="C175" t="str">
            <v>VWRC26805.291</v>
          </cell>
        </row>
        <row r="176">
          <cell r="C176" t="str">
            <v>VWRC26810.298</v>
          </cell>
        </row>
        <row r="177">
          <cell r="C177" t="str">
            <v>VWRC26846.292</v>
          </cell>
        </row>
        <row r="178">
          <cell r="C178" t="str">
            <v>VWRC26869.291</v>
          </cell>
        </row>
        <row r="179">
          <cell r="C179" t="str">
            <v>VWRC26887.293</v>
          </cell>
        </row>
        <row r="180">
          <cell r="C180" t="str">
            <v>VWRC26910.294</v>
          </cell>
        </row>
        <row r="181">
          <cell r="C181" t="str">
            <v>VWRC26915.291</v>
          </cell>
        </row>
        <row r="182">
          <cell r="C182" t="str">
            <v>VWRC26936.293</v>
          </cell>
        </row>
        <row r="183">
          <cell r="C183" t="str">
            <v>VWRC26997.293</v>
          </cell>
        </row>
        <row r="184">
          <cell r="C184" t="str">
            <v>VWRC27-1010</v>
          </cell>
        </row>
        <row r="185">
          <cell r="C185" t="str">
            <v>VWRC27-1110</v>
          </cell>
        </row>
        <row r="186">
          <cell r="C186" t="str">
            <v>VWRC27-2010</v>
          </cell>
        </row>
        <row r="187">
          <cell r="C187" t="str">
            <v>VWRC27-2110</v>
          </cell>
        </row>
        <row r="188">
          <cell r="C188" t="str">
            <v>VWRC23619.297</v>
          </cell>
        </row>
        <row r="189">
          <cell r="C189" t="str">
            <v>VWRC23811.292</v>
          </cell>
        </row>
        <row r="190">
          <cell r="C190" t="str">
            <v>VWRC23811.326</v>
          </cell>
        </row>
        <row r="191">
          <cell r="C191" t="str">
            <v>VWRC23835.294</v>
          </cell>
        </row>
        <row r="192">
          <cell r="C192" t="str">
            <v>VWRC23835.328</v>
          </cell>
        </row>
        <row r="193">
          <cell r="C193" t="str">
            <v>VWRC23840.292</v>
          </cell>
        </row>
        <row r="194">
          <cell r="C194" t="str">
            <v>VWRC24041.297</v>
          </cell>
        </row>
        <row r="195">
          <cell r="C195" t="str">
            <v>VWRC24175.290</v>
          </cell>
        </row>
        <row r="196">
          <cell r="C196" t="str">
            <v>VWRC24207.291</v>
          </cell>
        </row>
        <row r="197">
          <cell r="C197" t="str">
            <v>VWRC24252.296</v>
          </cell>
        </row>
        <row r="198">
          <cell r="C198" t="str">
            <v>VWRC24385.295</v>
          </cell>
        </row>
        <row r="199">
          <cell r="C199" t="str">
            <v>VWRC24388.295</v>
          </cell>
        </row>
        <row r="200">
          <cell r="C200" t="str">
            <v>VWRC24539.320</v>
          </cell>
        </row>
        <row r="201">
          <cell r="C201" t="str">
            <v>VWRC24560.291</v>
          </cell>
        </row>
        <row r="202">
          <cell r="C202" t="str">
            <v>POCH466310111-2.5L</v>
          </cell>
        </row>
        <row r="203">
          <cell r="C203" t="str">
            <v>VWRC24900.296</v>
          </cell>
        </row>
        <row r="204">
          <cell r="C204" t="str">
            <v>VWRC25-2000</v>
          </cell>
        </row>
        <row r="205">
          <cell r="C205" t="str">
            <v>VWRC25-2010</v>
          </cell>
        </row>
        <row r="206">
          <cell r="C206" t="str">
            <v>VWRC25-2020</v>
          </cell>
        </row>
        <row r="207">
          <cell r="C207" t="str">
            <v>VWRC25-2030</v>
          </cell>
        </row>
        <row r="208">
          <cell r="C208" t="str">
            <v>VWRC25135.298</v>
          </cell>
        </row>
        <row r="209">
          <cell r="C209" t="str">
            <v>VWRC28226.293</v>
          </cell>
        </row>
        <row r="210">
          <cell r="C210" t="str">
            <v>VWRC28559.320</v>
          </cell>
        </row>
        <row r="211">
          <cell r="C211" t="str">
            <v>HONC251402-1L</v>
          </cell>
        </row>
        <row r="212">
          <cell r="C212" t="str">
            <v>VWRC28877.292</v>
          </cell>
        </row>
        <row r="213">
          <cell r="C213" t="str">
            <v>VWRC29088.292</v>
          </cell>
        </row>
        <row r="214">
          <cell r="C214" t="str">
            <v>VWRC29156.297</v>
          </cell>
        </row>
        <row r="215">
          <cell r="C215" t="str">
            <v>VWRC29211.298</v>
          </cell>
        </row>
        <row r="216">
          <cell r="C216" t="str">
            <v>VWRC29253.293</v>
          </cell>
        </row>
        <row r="217">
          <cell r="C217" t="str">
            <v>VWRC30010.292</v>
          </cell>
        </row>
        <row r="218">
          <cell r="C218" t="str">
            <v>VWRC30086.293</v>
          </cell>
        </row>
        <row r="219">
          <cell r="C219" t="str">
            <v>VWRC30144.328</v>
          </cell>
        </row>
        <row r="220">
          <cell r="C220" t="str">
            <v>VWRC30148.297</v>
          </cell>
        </row>
        <row r="221">
          <cell r="C221" t="str">
            <v>VWRC30149.291</v>
          </cell>
        </row>
        <row r="222">
          <cell r="C222" t="str">
            <v>VWRC30149.371</v>
          </cell>
        </row>
        <row r="223">
          <cell r="C223" t="str">
            <v>VWRC30914.295</v>
          </cell>
        </row>
        <row r="224">
          <cell r="C224" t="str">
            <v>VWRC30917.295</v>
          </cell>
        </row>
        <row r="225">
          <cell r="C225" t="str">
            <v>VWRC31535.292</v>
          </cell>
        </row>
        <row r="226">
          <cell r="C226" t="str">
            <v>VWRC35-1010</v>
          </cell>
        </row>
        <row r="227">
          <cell r="C227" t="str">
            <v>VWRC392-0406</v>
          </cell>
        </row>
        <row r="228">
          <cell r="C228" t="str">
            <v>VWRC392-0407</v>
          </cell>
        </row>
        <row r="229">
          <cell r="C229" t="str">
            <v>VWRC27011.294</v>
          </cell>
        </row>
        <row r="230">
          <cell r="C230" t="str">
            <v>VWRC27199.292</v>
          </cell>
        </row>
        <row r="231">
          <cell r="C231" t="str">
            <v>VWRC27480.294</v>
          </cell>
        </row>
        <row r="232">
          <cell r="C232" t="str">
            <v>VWRC27652.298</v>
          </cell>
        </row>
        <row r="233">
          <cell r="C233" t="str">
            <v>VWRC27653.292</v>
          </cell>
        </row>
        <row r="234">
          <cell r="C234" t="str">
            <v>VWRC27739.298</v>
          </cell>
        </row>
        <row r="235">
          <cell r="C235" t="str">
            <v>VWRC27768.298</v>
          </cell>
        </row>
        <row r="236">
          <cell r="C236" t="str">
            <v>VWRC27771.290</v>
          </cell>
        </row>
        <row r="237">
          <cell r="C237" t="str">
            <v>VWRC27778.293</v>
          </cell>
        </row>
        <row r="238">
          <cell r="C238" t="str">
            <v>VWRC27833.294</v>
          </cell>
        </row>
        <row r="239">
          <cell r="C239" t="str">
            <v>VWRC27910.291</v>
          </cell>
        </row>
        <row r="240">
          <cell r="C240" t="str">
            <v>VWRC27920.295</v>
          </cell>
        </row>
        <row r="241">
          <cell r="C241" t="str">
            <v>VWRC27955.295</v>
          </cell>
        </row>
        <row r="242">
          <cell r="C242" t="str">
            <v>VWRC27960.293</v>
          </cell>
        </row>
        <row r="243">
          <cell r="C243" t="str">
            <v>VWRC27978.294</v>
          </cell>
        </row>
        <row r="244">
          <cell r="C244" t="str">
            <v>VWRC28000.293</v>
          </cell>
        </row>
        <row r="245">
          <cell r="C245" t="str">
            <v>VWRC28015.294</v>
          </cell>
        </row>
        <row r="246">
          <cell r="C246" t="str">
            <v>VWRC28029.292</v>
          </cell>
        </row>
        <row r="247">
          <cell r="C247" t="str">
            <v>VWRC28114.296</v>
          </cell>
        </row>
        <row r="248">
          <cell r="C248" t="str">
            <v>VWRC28120.297</v>
          </cell>
        </row>
        <row r="249">
          <cell r="C249" t="str">
            <v>VWRC28225.290</v>
          </cell>
        </row>
        <row r="250">
          <cell r="C250" t="str">
            <v>VWRC20429.320</v>
          </cell>
        </row>
        <row r="251">
          <cell r="C251" t="str">
            <v>VWRC20562.291</v>
          </cell>
        </row>
        <row r="252">
          <cell r="C252" t="str">
            <v>VWRC20583.327</v>
          </cell>
        </row>
        <row r="253">
          <cell r="C253" t="str">
            <v>VWRC20589.293</v>
          </cell>
        </row>
        <row r="254">
          <cell r="C254" t="str">
            <v>VWRC20624.295</v>
          </cell>
        </row>
        <row r="255">
          <cell r="C255" t="str">
            <v>VWRC20624.310</v>
          </cell>
        </row>
        <row r="256">
          <cell r="C256" t="str">
            <v>VWRC20672.297</v>
          </cell>
        </row>
        <row r="257">
          <cell r="C257" t="str">
            <v>VWRC20700.290</v>
          </cell>
        </row>
        <row r="258">
          <cell r="C258" t="str">
            <v>VWRC20700.298</v>
          </cell>
        </row>
        <row r="259">
          <cell r="C259" t="str">
            <v>VWRC20700.320</v>
          </cell>
        </row>
        <row r="260">
          <cell r="C260" t="str">
            <v>VWRC20704.292</v>
          </cell>
        </row>
        <row r="261">
          <cell r="C261" t="str">
            <v>VWRC20704.320</v>
          </cell>
        </row>
        <row r="262">
          <cell r="C262" t="str">
            <v>VWRC20718.290</v>
          </cell>
        </row>
        <row r="263">
          <cell r="C263" t="str">
            <v>VWRC20742.293</v>
          </cell>
        </row>
        <row r="264">
          <cell r="C264" t="str">
            <v>VWRC20767.232</v>
          </cell>
        </row>
        <row r="265">
          <cell r="C265" t="str">
            <v>VWRC20767.298</v>
          </cell>
        </row>
        <row r="266">
          <cell r="C266" t="str">
            <v>VWRC20768.235</v>
          </cell>
        </row>
        <row r="267">
          <cell r="C267" t="str">
            <v>VWRC20791.292</v>
          </cell>
        </row>
        <row r="268">
          <cell r="C268" t="str">
            <v>VWRC20798.295</v>
          </cell>
        </row>
        <row r="269">
          <cell r="C269" t="str">
            <v>VWRC20810.298</v>
          </cell>
        </row>
        <row r="270">
          <cell r="C270" t="str">
            <v>VWRC198156F</v>
          </cell>
        </row>
        <row r="271">
          <cell r="C271" t="str">
            <v>VWRC20066.296</v>
          </cell>
        </row>
        <row r="272">
          <cell r="C272" t="str">
            <v>VWRC20066.321</v>
          </cell>
        </row>
        <row r="273">
          <cell r="C273" t="str">
            <v>VWRC20067.320</v>
          </cell>
        </row>
        <row r="274">
          <cell r="C274" t="str">
            <v>VWRC20071.294</v>
          </cell>
        </row>
        <row r="275">
          <cell r="C275" t="str">
            <v>VWRC20071.328</v>
          </cell>
        </row>
        <row r="276">
          <cell r="C276" t="str">
            <v>VWRC20099.290</v>
          </cell>
        </row>
        <row r="277">
          <cell r="C277" t="str">
            <v>VWRC20104.298</v>
          </cell>
        </row>
        <row r="278">
          <cell r="C278" t="str">
            <v>VWRC20104.323</v>
          </cell>
        </row>
        <row r="279">
          <cell r="C279" t="str">
            <v>VWRC20105.292</v>
          </cell>
        </row>
        <row r="280">
          <cell r="C280" t="str">
            <v>VWRC20150.290</v>
          </cell>
        </row>
        <row r="281">
          <cell r="C281" t="str">
            <v>VWRC20185.297</v>
          </cell>
        </row>
        <row r="282">
          <cell r="C282" t="str">
            <v>VWRC20207.294</v>
          </cell>
        </row>
        <row r="283">
          <cell r="C283" t="str">
            <v>VWRC20252.295</v>
          </cell>
        </row>
        <row r="284">
          <cell r="C284" t="str">
            <v>VWRC20276.292</v>
          </cell>
        </row>
        <row r="285">
          <cell r="C285" t="str">
            <v>VWRC20302.293</v>
          </cell>
        </row>
        <row r="286">
          <cell r="C286" t="str">
            <v>VWRC20318.310</v>
          </cell>
        </row>
        <row r="287">
          <cell r="C287" t="str">
            <v>VWRC20318.320</v>
          </cell>
        </row>
        <row r="288">
          <cell r="C288" t="str">
            <v>VWRC20319.291</v>
          </cell>
        </row>
        <row r="289">
          <cell r="C289" t="str">
            <v>VWRC20420.291</v>
          </cell>
        </row>
        <row r="290">
          <cell r="C290" t="str">
            <v>VWRC20420.325</v>
          </cell>
        </row>
        <row r="291">
          <cell r="C291" t="str">
            <v>VWRC20423.291</v>
          </cell>
        </row>
        <row r="292">
          <cell r="C292" t="str">
            <v>VWRC20425.297</v>
          </cell>
        </row>
        <row r="293">
          <cell r="C293" t="str">
            <v>VWRC20429.291</v>
          </cell>
        </row>
        <row r="294">
          <cell r="C294" t="str">
            <v>VWRC21702.292</v>
          </cell>
        </row>
        <row r="295">
          <cell r="C295" t="str">
            <v>VWRC21716.290</v>
          </cell>
        </row>
        <row r="296">
          <cell r="C296" t="str">
            <v>VWRC21740.293</v>
          </cell>
        </row>
        <row r="297">
          <cell r="C297" t="str">
            <v>VWRC22087.292</v>
          </cell>
        </row>
        <row r="298">
          <cell r="C298" t="str">
            <v>VWRC22189.294</v>
          </cell>
        </row>
        <row r="299">
          <cell r="C299" t="str">
            <v>VWRC22317.297</v>
          </cell>
        </row>
        <row r="300">
          <cell r="C300" t="str">
            <v>VWRC22317.320</v>
          </cell>
        </row>
        <row r="301">
          <cell r="C301" t="str">
            <v>VWRC22388.292</v>
          </cell>
        </row>
        <row r="302">
          <cell r="C302" t="str">
            <v>VWRC22452.294</v>
          </cell>
        </row>
        <row r="303">
          <cell r="C303" t="str">
            <v>VWRC22610.290</v>
          </cell>
        </row>
        <row r="304">
          <cell r="C304" t="str">
            <v>VWRC22711.290</v>
          </cell>
        </row>
        <row r="305">
          <cell r="C305" t="str">
            <v>VWRC22711.324</v>
          </cell>
        </row>
        <row r="306">
          <cell r="C306" t="str">
            <v>VWRC23174.233</v>
          </cell>
        </row>
        <row r="307">
          <cell r="C307" t="str">
            <v>VWRC23224.293</v>
          </cell>
        </row>
        <row r="308">
          <cell r="C308" t="str">
            <v>VWRC23224.327</v>
          </cell>
        </row>
        <row r="309">
          <cell r="C309" t="str">
            <v>VWRC23354.292</v>
          </cell>
        </row>
        <row r="310">
          <cell r="C310" t="str">
            <v>VWRC23354.326</v>
          </cell>
        </row>
        <row r="311">
          <cell r="C311" t="str">
            <v>VWRC23366.327</v>
          </cell>
        </row>
        <row r="312">
          <cell r="C312" t="str">
            <v>VWRC23373.320</v>
          </cell>
        </row>
        <row r="313">
          <cell r="C313" t="str">
            <v>VWRC23466.298</v>
          </cell>
        </row>
        <row r="314">
          <cell r="C314" t="str">
            <v>VWRC23540.295</v>
          </cell>
        </row>
        <row r="315">
          <cell r="C315" t="str">
            <v>VWRC23615.248</v>
          </cell>
        </row>
        <row r="316">
          <cell r="C316" t="str">
            <v>VWRC20847.295</v>
          </cell>
        </row>
        <row r="317">
          <cell r="C317" t="str">
            <v>VWRC20847.307</v>
          </cell>
        </row>
        <row r="318">
          <cell r="C318" t="str">
            <v>VWRC20847.318</v>
          </cell>
        </row>
        <row r="319">
          <cell r="C319" t="str">
            <v>VWRC20861.294</v>
          </cell>
        </row>
        <row r="320">
          <cell r="C320" t="str">
            <v>VWRC20861.320</v>
          </cell>
        </row>
        <row r="321">
          <cell r="C321" t="str">
            <v>VWRC20864.320</v>
          </cell>
        </row>
        <row r="322">
          <cell r="C322" t="str">
            <v>VWRC20880.320</v>
          </cell>
        </row>
        <row r="323">
          <cell r="C323" t="str">
            <v>VWRC20942.294</v>
          </cell>
        </row>
        <row r="324">
          <cell r="C324" t="str">
            <v>VWRC21153.290</v>
          </cell>
        </row>
        <row r="325">
          <cell r="C325" t="str">
            <v>VWRC21188.294</v>
          </cell>
        </row>
        <row r="326">
          <cell r="C326" t="str">
            <v>VWRC21190.292</v>
          </cell>
        </row>
        <row r="327">
          <cell r="C327" t="str">
            <v>VWRC21200.297</v>
          </cell>
        </row>
        <row r="328">
          <cell r="C328" t="str">
            <v>VWRC21217.295</v>
          </cell>
        </row>
        <row r="329">
          <cell r="C329" t="str">
            <v>VWRC21219.292</v>
          </cell>
        </row>
        <row r="330">
          <cell r="C330" t="str">
            <v>VWRC21236.291</v>
          </cell>
        </row>
        <row r="331">
          <cell r="C331" t="str">
            <v>VWRC21246.290</v>
          </cell>
        </row>
        <row r="332">
          <cell r="C332" t="str">
            <v>VWRC21280.293</v>
          </cell>
        </row>
        <row r="333">
          <cell r="C333" t="str">
            <v>VWRC21300.293</v>
          </cell>
        </row>
        <row r="334">
          <cell r="C334" t="str">
            <v>VWRC21344.294</v>
          </cell>
        </row>
        <row r="335">
          <cell r="C335" t="str">
            <v>VWRC21354.298</v>
          </cell>
        </row>
        <row r="336">
          <cell r="C336" t="str">
            <v>VWRC21411.296</v>
          </cell>
        </row>
        <row r="337">
          <cell r="C337" t="str">
            <v>VWRC85384.320</v>
          </cell>
        </row>
        <row r="338">
          <cell r="C338" t="str">
            <v>VWRC853120ZB</v>
          </cell>
        </row>
        <row r="339">
          <cell r="C339" t="str">
            <v>VWRC85102.290</v>
          </cell>
        </row>
        <row r="340">
          <cell r="C340" t="str">
            <v>VWRC85056.0500</v>
          </cell>
        </row>
        <row r="341">
          <cell r="C341" t="str">
            <v>VWRC85055.0500</v>
          </cell>
        </row>
        <row r="342">
          <cell r="C342" t="str">
            <v>VWRC85054.0500</v>
          </cell>
        </row>
        <row r="343">
          <cell r="C343" t="str">
            <v>VWRC85052.0500</v>
          </cell>
        </row>
        <row r="344">
          <cell r="C344" t="str">
            <v>VWRC85051.0500</v>
          </cell>
        </row>
        <row r="345">
          <cell r="C345" t="str">
            <v>VWRC85050.0500</v>
          </cell>
        </row>
        <row r="346">
          <cell r="C346" t="str">
            <v>VWRC85027.290</v>
          </cell>
        </row>
        <row r="347">
          <cell r="C347" t="str">
            <v>VWRC85021.290</v>
          </cell>
        </row>
        <row r="348">
          <cell r="C348" t="str">
            <v>VWRC84957.0500</v>
          </cell>
        </row>
        <row r="349">
          <cell r="C349" t="str">
            <v>VWRC84956.0500</v>
          </cell>
        </row>
        <row r="350">
          <cell r="C350" t="str">
            <v>VWRC84909.0500</v>
          </cell>
        </row>
        <row r="351">
          <cell r="C351" t="str">
            <v>VWRC84906.0500</v>
          </cell>
        </row>
        <row r="352">
          <cell r="C352" t="str">
            <v>VWRC84905.0500</v>
          </cell>
        </row>
        <row r="353">
          <cell r="C353" t="str">
            <v>VWRC84901.0500</v>
          </cell>
        </row>
        <row r="354">
          <cell r="C354" t="str">
            <v>VWRC84894.320</v>
          </cell>
        </row>
        <row r="355">
          <cell r="C355" t="str">
            <v>VWRC84893.320</v>
          </cell>
        </row>
        <row r="356">
          <cell r="C356" t="str">
            <v>VWRC84885.260</v>
          </cell>
        </row>
        <row r="357">
          <cell r="C357" t="str">
            <v>VWRC84884.260</v>
          </cell>
        </row>
        <row r="358">
          <cell r="C358" t="str">
            <v>VWRC85385.320</v>
          </cell>
        </row>
        <row r="359">
          <cell r="C359" t="str">
            <v>VWRC85813.290</v>
          </cell>
        </row>
        <row r="360">
          <cell r="C360" t="str">
            <v>VWRC85812.290</v>
          </cell>
        </row>
        <row r="361">
          <cell r="C361" t="str">
            <v>VWRC85809.290</v>
          </cell>
        </row>
        <row r="362">
          <cell r="C362" t="str">
            <v>VWRC85808.290</v>
          </cell>
        </row>
        <row r="363">
          <cell r="C363" t="str">
            <v>VWRC85807.290</v>
          </cell>
        </row>
        <row r="364">
          <cell r="C364" t="str">
            <v>VWRC85804.290</v>
          </cell>
        </row>
        <row r="365">
          <cell r="C365" t="str">
            <v>VWRC85803.290</v>
          </cell>
        </row>
        <row r="366">
          <cell r="C366" t="str">
            <v>VWRC85800.320</v>
          </cell>
        </row>
        <row r="367">
          <cell r="C367" t="str">
            <v>VWRC85742.290</v>
          </cell>
        </row>
        <row r="368">
          <cell r="C368" t="str">
            <v>VWRC85698.290</v>
          </cell>
        </row>
        <row r="369">
          <cell r="C369" t="str">
            <v>VWRC85681.320</v>
          </cell>
        </row>
        <row r="370">
          <cell r="C370" t="str">
            <v>VWRC85520.320</v>
          </cell>
        </row>
        <row r="371">
          <cell r="C371" t="str">
            <v>VWRC85501.290</v>
          </cell>
        </row>
        <row r="372">
          <cell r="C372" t="str">
            <v>VWRC85495.290</v>
          </cell>
        </row>
        <row r="373">
          <cell r="C373" t="str">
            <v>VWRC85394.320</v>
          </cell>
        </row>
        <row r="374">
          <cell r="C374" t="str">
            <v>VWRC85391.320</v>
          </cell>
        </row>
        <row r="375">
          <cell r="C375" t="str">
            <v>VWRC83962.320</v>
          </cell>
        </row>
        <row r="376">
          <cell r="C376" t="str">
            <v>VWRC83661.320</v>
          </cell>
        </row>
        <row r="377">
          <cell r="C377" t="str">
            <v>BAKR9338-22</v>
          </cell>
        </row>
        <row r="378">
          <cell r="C378" t="str">
            <v>VWRC85387.320</v>
          </cell>
        </row>
        <row r="379">
          <cell r="C379" t="str">
            <v>VWRC85386.320</v>
          </cell>
        </row>
        <row r="380">
          <cell r="C380" t="str">
            <v>VWRC84874.290</v>
          </cell>
        </row>
        <row r="381">
          <cell r="C381" t="str">
            <v>VWRC84687.0500</v>
          </cell>
        </row>
        <row r="382">
          <cell r="C382" t="str">
            <v>VWRC84685.0500</v>
          </cell>
        </row>
        <row r="383">
          <cell r="C383" t="str">
            <v>VWRC84684.0500</v>
          </cell>
        </row>
        <row r="384">
          <cell r="C384" t="str">
            <v>VWRC84683.0500</v>
          </cell>
        </row>
        <row r="385">
          <cell r="C385" t="str">
            <v>VWRC84682.0500</v>
          </cell>
        </row>
        <row r="386">
          <cell r="C386" t="str">
            <v>VWRC84680.0500</v>
          </cell>
        </row>
        <row r="387">
          <cell r="C387" t="str">
            <v>VWRC84678.0500</v>
          </cell>
        </row>
        <row r="388">
          <cell r="C388" t="str">
            <v>VWRC84677.0500</v>
          </cell>
        </row>
        <row r="389">
          <cell r="C389" t="str">
            <v>VWRC84675.0500</v>
          </cell>
        </row>
        <row r="390">
          <cell r="C390" t="str">
            <v>VWRC84674.0500</v>
          </cell>
        </row>
        <row r="391">
          <cell r="C391" t="str">
            <v>VWRC84673.0500</v>
          </cell>
        </row>
        <row r="392">
          <cell r="C392" t="str">
            <v>VWRC84671.0500</v>
          </cell>
        </row>
        <row r="393">
          <cell r="C393" t="str">
            <v>VWRC84670.0500</v>
          </cell>
        </row>
        <row r="394">
          <cell r="C394" t="str">
            <v>VWRC84669.0500</v>
          </cell>
        </row>
        <row r="395">
          <cell r="C395" t="str">
            <v>VWRC84668.0500</v>
          </cell>
        </row>
        <row r="396">
          <cell r="C396" t="str">
            <v>VWRC84667.0500</v>
          </cell>
        </row>
        <row r="397">
          <cell r="C397" t="str">
            <v>VWRC84666.0500</v>
          </cell>
        </row>
        <row r="398">
          <cell r="C398" t="str">
            <v>VWRC84665.0500</v>
          </cell>
        </row>
        <row r="399">
          <cell r="C399" t="str">
            <v>VWRC84664.0500</v>
          </cell>
        </row>
        <row r="400">
          <cell r="C400" t="str">
            <v>VWRC84662.0500</v>
          </cell>
        </row>
        <row r="401">
          <cell r="C401" t="str">
            <v>VWRC84689.0500</v>
          </cell>
        </row>
        <row r="402">
          <cell r="C402" t="str">
            <v>VWRC84867.320</v>
          </cell>
        </row>
        <row r="403">
          <cell r="C403" t="str">
            <v>VWRC84866.320</v>
          </cell>
        </row>
        <row r="404">
          <cell r="C404" t="str">
            <v>VWRC84865.290</v>
          </cell>
        </row>
        <row r="405">
          <cell r="C405" t="str">
            <v>VWRC84855.0500</v>
          </cell>
        </row>
        <row r="406">
          <cell r="C406" t="str">
            <v>VWRC84853.290</v>
          </cell>
        </row>
        <row r="407">
          <cell r="C407" t="str">
            <v>VWRC84851.290</v>
          </cell>
        </row>
        <row r="408">
          <cell r="C408" t="str">
            <v>VWRC84849.290</v>
          </cell>
        </row>
        <row r="409">
          <cell r="C409" t="str">
            <v>VWRC84847.290</v>
          </cell>
        </row>
        <row r="410">
          <cell r="C410" t="str">
            <v>VWRC84749.0500</v>
          </cell>
        </row>
        <row r="411">
          <cell r="C411" t="str">
            <v>VWRC84748.0500</v>
          </cell>
        </row>
        <row r="412">
          <cell r="C412" t="str">
            <v>VWRC84731.0001</v>
          </cell>
        </row>
        <row r="413">
          <cell r="C413" t="str">
            <v>VWRC84727.0001</v>
          </cell>
        </row>
        <row r="414">
          <cell r="C414" t="str">
            <v>VWRC84726.0001</v>
          </cell>
        </row>
        <row r="415">
          <cell r="C415" t="str">
            <v>VWRC84725.0001</v>
          </cell>
        </row>
        <row r="416">
          <cell r="C416" t="str">
            <v>VWRC84698.0500</v>
          </cell>
        </row>
        <row r="417">
          <cell r="C417" t="str">
            <v>VWRC84697.0500</v>
          </cell>
        </row>
        <row r="418">
          <cell r="C418" t="str">
            <v>VWRC84696.0500</v>
          </cell>
        </row>
        <row r="419">
          <cell r="C419" t="str">
            <v>VWRC84694.0500</v>
          </cell>
        </row>
        <row r="420">
          <cell r="C420" t="str">
            <v>VWRC84691.0500</v>
          </cell>
        </row>
        <row r="421">
          <cell r="C421" t="str">
            <v>VWRC84690.0500</v>
          </cell>
        </row>
        <row r="422">
          <cell r="C422" t="str">
            <v>VWRC85832.0500</v>
          </cell>
        </row>
        <row r="423">
          <cell r="C423" t="str">
            <v>VWRCJ902-500G</v>
          </cell>
        </row>
        <row r="424">
          <cell r="C424" t="str">
            <v>VWRCJ885-1L</v>
          </cell>
        </row>
        <row r="425">
          <cell r="C425" t="str">
            <v>LIOF610241</v>
          </cell>
        </row>
        <row r="426">
          <cell r="C426" t="str">
            <v>VWRCJ869-500G</v>
          </cell>
        </row>
        <row r="427">
          <cell r="C427" t="str">
            <v>VWRCJ850-500G</v>
          </cell>
        </row>
        <row r="428">
          <cell r="C428" t="str">
            <v>VWRCJ833-1L</v>
          </cell>
        </row>
        <row r="429">
          <cell r="C429" t="str">
            <v>VWRCJ640-1L</v>
          </cell>
        </row>
        <row r="430">
          <cell r="C430" t="str">
            <v>VWRCJ637-500G</v>
          </cell>
        </row>
        <row r="431">
          <cell r="C431" t="str">
            <v>VWRCJ636-500G</v>
          </cell>
        </row>
        <row r="432">
          <cell r="C432" t="str">
            <v>VWRCJ106-1KG</v>
          </cell>
        </row>
        <row r="433">
          <cell r="C433" t="str">
            <v>VWRCAX031109</v>
          </cell>
        </row>
        <row r="434">
          <cell r="C434" t="str">
            <v>VWRCAX031106</v>
          </cell>
        </row>
        <row r="435">
          <cell r="C435" t="str">
            <v>VWRCAX021398</v>
          </cell>
        </row>
        <row r="436">
          <cell r="C436" t="str">
            <v>VWRCAX011205</v>
          </cell>
        </row>
        <row r="437">
          <cell r="C437" t="str">
            <v>VWRCAX011204</v>
          </cell>
        </row>
        <row r="438">
          <cell r="C438" t="str">
            <v>VWRCAX011186</v>
          </cell>
        </row>
        <row r="439">
          <cell r="C439" t="str">
            <v>VWRCAX011169</v>
          </cell>
        </row>
        <row r="440">
          <cell r="C440" t="str">
            <v>VWRCAX011112</v>
          </cell>
        </row>
        <row r="441">
          <cell r="C441" t="str">
            <v>VWRC86732.290</v>
          </cell>
        </row>
        <row r="442">
          <cell r="C442" t="str">
            <v>VWRC86195.290</v>
          </cell>
        </row>
        <row r="443">
          <cell r="C443" t="str">
            <v>VWRC86190.290</v>
          </cell>
        </row>
        <row r="444">
          <cell r="C444" t="str">
            <v>VWRCX328-10ML</v>
          </cell>
        </row>
        <row r="445">
          <cell r="C445" t="str">
            <v>VWRCVQ65052.1000</v>
          </cell>
        </row>
        <row r="446">
          <cell r="C446" t="str">
            <v>VWRCVQ65052.0500</v>
          </cell>
        </row>
        <row r="447">
          <cell r="C447" t="str">
            <v>VWRCVQ65052.0100</v>
          </cell>
        </row>
        <row r="448">
          <cell r="C448" t="str">
            <v>VWRCN454-500G</v>
          </cell>
        </row>
        <row r="449">
          <cell r="C449" t="str">
            <v>VWRCK915-1.6L</v>
          </cell>
        </row>
        <row r="450">
          <cell r="C450" t="str">
            <v>VWRCJ906-500G</v>
          </cell>
        </row>
        <row r="451">
          <cell r="C451" t="str">
            <v>VWRCJ903-500G</v>
          </cell>
        </row>
        <row r="452">
          <cell r="C452" t="str">
            <v>VWRC86187.290</v>
          </cell>
        </row>
        <row r="453">
          <cell r="C453" t="str">
            <v>VWRC85885.0500</v>
          </cell>
        </row>
        <row r="454">
          <cell r="C454" t="str">
            <v>VWRC85883.0500</v>
          </cell>
        </row>
        <row r="455">
          <cell r="C455" t="str">
            <v>VWRC85879.0500</v>
          </cell>
        </row>
        <row r="456">
          <cell r="C456" t="str">
            <v>VWRC85877.0500</v>
          </cell>
        </row>
        <row r="457">
          <cell r="C457" t="str">
            <v>VWRC85868.0500</v>
          </cell>
        </row>
        <row r="458">
          <cell r="C458" t="str">
            <v>VWRC85867.0500</v>
          </cell>
        </row>
        <row r="459">
          <cell r="C459" t="str">
            <v>VWRC85866.0500</v>
          </cell>
        </row>
        <row r="460">
          <cell r="C460" t="str">
            <v>VWRC85865.0500</v>
          </cell>
        </row>
        <row r="461">
          <cell r="C461" t="str">
            <v>VWRC85864.0500</v>
          </cell>
        </row>
        <row r="462">
          <cell r="C462" t="str">
            <v>VWRC85863.0500</v>
          </cell>
        </row>
        <row r="463">
          <cell r="C463" t="str">
            <v>VWRC85861.0001</v>
          </cell>
        </row>
        <row r="464">
          <cell r="C464" t="str">
            <v>VWRC85859.0500</v>
          </cell>
        </row>
        <row r="465">
          <cell r="C465" t="str">
            <v>VWRC85858.0500</v>
          </cell>
        </row>
        <row r="466">
          <cell r="C466" t="str">
            <v>VWRC85857.0500</v>
          </cell>
        </row>
        <row r="467">
          <cell r="C467" t="str">
            <v>VWRC85845.0500</v>
          </cell>
        </row>
        <row r="468">
          <cell r="C468" t="str">
            <v>VWRC85843.0500</v>
          </cell>
        </row>
        <row r="469">
          <cell r="C469" t="str">
            <v>VWRC85839.0500</v>
          </cell>
        </row>
        <row r="470">
          <cell r="C470" t="str">
            <v>VWRC85838.0500</v>
          </cell>
        </row>
        <row r="471">
          <cell r="C471" t="str">
            <v>VWRC85837.0500</v>
          </cell>
        </row>
        <row r="472">
          <cell r="C472" t="str">
            <v>VWRC85836.0500</v>
          </cell>
        </row>
        <row r="473">
          <cell r="C473" t="str">
            <v>VWRC85835.0500</v>
          </cell>
        </row>
        <row r="474">
          <cell r="C474" t="str">
            <v>VWRC85834.0500</v>
          </cell>
        </row>
        <row r="475">
          <cell r="C475" t="str">
            <v>VWRC85887.0500</v>
          </cell>
        </row>
        <row r="476">
          <cell r="C476" t="str">
            <v>VWRC85940.0500</v>
          </cell>
        </row>
        <row r="477">
          <cell r="C477" t="str">
            <v>VWRC85949.0500</v>
          </cell>
        </row>
        <row r="478">
          <cell r="C478" t="str">
            <v>VWRC85955.290</v>
          </cell>
        </row>
        <row r="479">
          <cell r="C479" t="str">
            <v>VWRC85958.320</v>
          </cell>
        </row>
        <row r="480">
          <cell r="C480" t="str">
            <v>VWRC85972.290</v>
          </cell>
        </row>
        <row r="481">
          <cell r="C481" t="str">
            <v>VWRC85941.0500</v>
          </cell>
        </row>
        <row r="482">
          <cell r="C482" t="str">
            <v>VWRC85945.0500</v>
          </cell>
        </row>
        <row r="483">
          <cell r="C483" t="str">
            <v>VWRC85946.0500</v>
          </cell>
        </row>
        <row r="484">
          <cell r="C484" t="str">
            <v>VWRC85947.5000</v>
          </cell>
        </row>
        <row r="485">
          <cell r="C485" t="str">
            <v>VWRC85948.0500</v>
          </cell>
        </row>
        <row r="486">
          <cell r="C486" t="str">
            <v>VWRC86172.290</v>
          </cell>
        </row>
        <row r="487">
          <cell r="C487" t="str">
            <v>VWRC86181.290</v>
          </cell>
        </row>
        <row r="488">
          <cell r="C488" t="str">
            <v>VWRC86182.290</v>
          </cell>
        </row>
        <row r="489">
          <cell r="C489" t="str">
            <v>VWRC86183.290</v>
          </cell>
        </row>
        <row r="490">
          <cell r="C490" t="str">
            <v>VWRC86184.290</v>
          </cell>
        </row>
        <row r="491">
          <cell r="C491" t="str">
            <v>VWRC86185.290</v>
          </cell>
        </row>
        <row r="492">
          <cell r="C492" t="str">
            <v>VWRC85923.320</v>
          </cell>
        </row>
        <row r="493">
          <cell r="C493" t="str">
            <v>VWRC85923.290</v>
          </cell>
        </row>
        <row r="494">
          <cell r="C494" t="str">
            <v>VWRC85922.320</v>
          </cell>
        </row>
        <row r="495">
          <cell r="C495" t="str">
            <v>VWRC85889.0500</v>
          </cell>
        </row>
        <row r="496">
          <cell r="C496" t="str">
            <v>VWRC85888.0500</v>
          </cell>
        </row>
        <row r="497">
          <cell r="C497" t="str">
            <v>POCH470472118-1L</v>
          </cell>
        </row>
        <row r="498">
          <cell r="C498" t="str">
            <v>POCH487270111-1L</v>
          </cell>
        </row>
        <row r="499">
          <cell r="C499" t="str">
            <v>POCH717920113-1L</v>
          </cell>
        </row>
        <row r="500">
          <cell r="C500" t="str">
            <v>POCH466320414-1L</v>
          </cell>
        </row>
        <row r="501">
          <cell r="C501" t="str">
            <v>POCH466320414-2.5L</v>
          </cell>
        </row>
        <row r="502">
          <cell r="C502" t="str">
            <v>POCH466310111-1L</v>
          </cell>
        </row>
        <row r="503">
          <cell r="C503" t="str">
            <v>MERC1.04967.1000</v>
          </cell>
        </row>
        <row r="504">
          <cell r="C504" t="str">
            <v>POCH466310150-2.5L</v>
          </cell>
        </row>
        <row r="505">
          <cell r="C505" t="str">
            <v>POCH470471151-2.5L</v>
          </cell>
        </row>
        <row r="506">
          <cell r="C506" t="str">
            <v>BAKR8077.2500</v>
          </cell>
        </row>
        <row r="507">
          <cell r="C507" t="str">
            <v>BAKR8142.2500</v>
          </cell>
        </row>
        <row r="508">
          <cell r="C508" t="str">
            <v>BAKR9304.2500</v>
          </cell>
        </row>
        <row r="509">
          <cell r="C509" t="str">
            <v>BAKR9410.2500</v>
          </cell>
        </row>
        <row r="510">
          <cell r="C510" t="str">
            <v>BAKR9470.0010</v>
          </cell>
        </row>
        <row r="511">
          <cell r="C511" t="str">
            <v>BAKR9822.2500GL</v>
          </cell>
        </row>
        <row r="512">
          <cell r="C512" t="str">
            <v>BAKR9831-02</v>
          </cell>
        </row>
        <row r="513">
          <cell r="C513" t="str">
            <v>BAKR9825.2500GL</v>
          </cell>
        </row>
        <row r="514">
          <cell r="C514" t="str">
            <v>HEWL5982-6755</v>
          </cell>
        </row>
        <row r="515">
          <cell r="C515" t="str">
            <v>HEWL5982-6650</v>
          </cell>
        </row>
        <row r="516">
          <cell r="C516" t="str">
            <v>HEWL5982-6555</v>
          </cell>
        </row>
        <row r="517">
          <cell r="C517" t="str">
            <v>HEWL5982-6550</v>
          </cell>
        </row>
        <row r="518">
          <cell r="C518" t="str">
            <v>SERVVAR4CONT1</v>
          </cell>
        </row>
        <row r="519">
          <cell r="C519" t="str">
            <v>SERVVAR4CONT1</v>
          </cell>
        </row>
        <row r="520">
          <cell r="C520" t="str">
            <v>SERVVAR4CONT1</v>
          </cell>
        </row>
        <row r="521">
          <cell r="C521" t="str">
            <v>VWRC20822.290</v>
          </cell>
        </row>
        <row r="522">
          <cell r="C522" t="str">
            <v>VWRC20825.324</v>
          </cell>
        </row>
        <row r="523">
          <cell r="C523" t="str">
            <v>VWRC20816.298</v>
          </cell>
        </row>
        <row r="524">
          <cell r="C524" t="str">
            <v>VWRC153386F</v>
          </cell>
        </row>
        <row r="525">
          <cell r="C525" t="str">
            <v>APLIA4992.1000</v>
          </cell>
        </row>
        <row r="526">
          <cell r="C526" t="str">
            <v>SIAL50046-250G</v>
          </cell>
        </row>
        <row r="527">
          <cell r="C527" t="str">
            <v>SIALP3803-400ML</v>
          </cell>
        </row>
        <row r="528">
          <cell r="C528" t="str">
            <v>VWRCK169-400ML</v>
          </cell>
        </row>
        <row r="529">
          <cell r="C529" t="str">
            <v>SIALPVP40-100G</v>
          </cell>
        </row>
        <row r="530">
          <cell r="C530" t="str">
            <v>VWRC26616.184</v>
          </cell>
        </row>
        <row r="531">
          <cell r="C531" t="str">
            <v>ALFAJ77504.AE</v>
          </cell>
        </row>
        <row r="532">
          <cell r="C532" t="str">
            <v>VWRCE521-100ML</v>
          </cell>
        </row>
        <row r="533">
          <cell r="C533" t="str">
            <v>SIAL85578-1G</v>
          </cell>
        </row>
        <row r="534">
          <cell r="C534" t="str">
            <v>SIAL85605-1G</v>
          </cell>
        </row>
        <row r="535">
          <cell r="C535" t="str">
            <v>SIAL93362-500G</v>
          </cell>
        </row>
        <row r="536">
          <cell r="C536" t="str">
            <v>SIALP9416-100ML</v>
          </cell>
        </row>
        <row r="537">
          <cell r="C537" t="str">
            <v>SIALY1500-250G</v>
          </cell>
        </row>
        <row r="538">
          <cell r="C538" t="str">
            <v>VWRC84729.0001</v>
          </cell>
        </row>
        <row r="539">
          <cell r="C539" t="str">
            <v>APLIA1806.0050</v>
          </cell>
        </row>
        <row r="540">
          <cell r="C540" t="str">
            <v>VWRC24704.298</v>
          </cell>
        </row>
        <row r="541">
          <cell r="C541" t="str">
            <v>ACRO440210010</v>
          </cell>
        </row>
        <row r="542">
          <cell r="C542" t="str">
            <v>VWRCN822-500G</v>
          </cell>
        </row>
        <row r="543">
          <cell r="C543" t="str">
            <v>VWRC85517.260</v>
          </cell>
        </row>
        <row r="544">
          <cell r="C544" t="str">
            <v>VWRC27900.296</v>
          </cell>
        </row>
        <row r="545">
          <cell r="C545" t="str">
            <v>SIALG1152-100G</v>
          </cell>
        </row>
        <row r="546">
          <cell r="C546" t="str">
            <v>SIALG8772-500G</v>
          </cell>
        </row>
        <row r="547">
          <cell r="C547" t="str">
            <v>SIALG4649-500G</v>
          </cell>
        </row>
        <row r="548">
          <cell r="C548" t="str">
            <v>VWRI391-0618</v>
          </cell>
        </row>
        <row r="549">
          <cell r="C549" t="str">
            <v>VWRC23236.294</v>
          </cell>
        </row>
        <row r="550">
          <cell r="C550" t="str">
            <v>VWRC28244.295</v>
          </cell>
        </row>
        <row r="551">
          <cell r="C551" t="str">
            <v>VWRC84695.0500</v>
          </cell>
        </row>
        <row r="552">
          <cell r="C552" t="str">
            <v>VWRC27810.295</v>
          </cell>
        </row>
        <row r="553">
          <cell r="C553" t="str">
            <v>ACRO460960250</v>
          </cell>
        </row>
        <row r="554">
          <cell r="C554" t="str">
            <v>POCH837040153-2.5L</v>
          </cell>
        </row>
        <row r="555">
          <cell r="C555" t="str">
            <v>BAKR9821.2500GL</v>
          </cell>
        </row>
        <row r="556">
          <cell r="C556" t="str">
            <v>VWRI817-5001</v>
          </cell>
        </row>
        <row r="557">
          <cell r="C557" t="str">
            <v>VWRC27727.297</v>
          </cell>
        </row>
        <row r="558">
          <cell r="C558" t="str">
            <v>SCUE109302</v>
          </cell>
        </row>
        <row r="559">
          <cell r="C559" t="str">
            <v>VWRC84613.0500</v>
          </cell>
        </row>
        <row r="560">
          <cell r="C560" t="str">
            <v>VWRC21390.293</v>
          </cell>
        </row>
        <row r="561">
          <cell r="C561" t="str">
            <v>VWRC84602.0500</v>
          </cell>
        </row>
        <row r="562">
          <cell r="C562" t="str">
            <v>VWRC84679.0500</v>
          </cell>
        </row>
        <row r="563">
          <cell r="C563" t="str">
            <v>VWRC84686.0500</v>
          </cell>
        </row>
        <row r="564">
          <cell r="C564" t="str">
            <v>MSPPVHM01-TW-10ML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pytanie klienta"/>
      <sheetName val="Wycena"/>
      <sheetName val="Kontrakt"/>
      <sheetName val="List"/>
      <sheetName val="Akceptacja"/>
      <sheetName val="Pytania"/>
      <sheetName val="Zmapr"/>
      <sheetName val="ZPSP"/>
      <sheetName val="NBP"/>
      <sheetName val="VAT"/>
      <sheetName val="Dostawa"/>
      <sheetName val="ZSD LODO"/>
      <sheetName val="C4C"/>
      <sheetName val="Oferta dla klienta"/>
      <sheetName val="Regulatory fild"/>
    </sheetNames>
    <sheetDataSet>
      <sheetData sheetId="0" refreshError="1"/>
      <sheetData sheetId="1">
        <row r="1">
          <cell r="F1" t="str">
            <v>Wpisująć Brak w komórkę zablokujesz całą linię.</v>
          </cell>
          <cell r="N1" t="str">
            <v>Sprawdź pozycje 1; 4; 11; 15; 21; 29; 30; 31</v>
          </cell>
          <cell r="O1" t="str">
            <v>Sprawdź pozycje 1; 2; 3; 4; 5; 6; 7; 8; 9; 10; 11; 12; 13; 14; 15; 16; 17; 18; 19; 20; 21; 22; 23; 24; 25; 26; 27; 28; 29; 30; 31; 32; 33; 34; 35; 36; 37; 38</v>
          </cell>
          <cell r="T1" t="str">
            <v>Suma</v>
          </cell>
          <cell r="U1">
            <v>122925.1</v>
          </cell>
          <cell r="AA1">
            <v>0.51870000000000005</v>
          </cell>
          <cell r="AC1" t="str">
            <v>To nie marża do oferty!!!</v>
          </cell>
          <cell r="AD1">
            <v>132496.51999999999</v>
          </cell>
          <cell r="AE1" t="str">
            <v>ZFIX i ZTENy nie kopjują się automatycznie !!!</v>
          </cell>
          <cell r="AF1">
            <v>255421.62</v>
          </cell>
          <cell r="AG1" t="str">
            <v xml:space="preserve">Sprawdź pozycje </v>
          </cell>
        </row>
        <row r="2">
          <cell r="F2" t="str">
            <v>Numer katalogowy</v>
          </cell>
          <cell r="G2" t="str">
            <v>Nazwa</v>
          </cell>
          <cell r="H2" t="str">
            <v>Uwagi</v>
          </cell>
          <cell r="I2" t="str">
            <v>CR</v>
          </cell>
          <cell r="J2" t="str">
            <v>Regulatory block</v>
          </cell>
          <cell r="K2" t="str">
            <v>AQT</v>
          </cell>
          <cell r="L2" t="str">
            <v>Aktualność ceny</v>
          </cell>
          <cell r="M2" t="str">
            <v>Dostawa</v>
          </cell>
          <cell r="N2" t="str">
            <v>MOQ</v>
          </cell>
          <cell r="O2" t="str">
            <v>Order unit</v>
          </cell>
          <cell r="P2" t="str">
            <v>Wielkosć opakowania</v>
          </cell>
          <cell r="Q2" t="str">
            <v>Ilość</v>
          </cell>
          <cell r="R2" t="str">
            <v>Cena zakupu</v>
          </cell>
          <cell r="S2" t="str">
            <v>ZPSP</v>
          </cell>
          <cell r="T2" t="str">
            <v>do kiedy ważne ZPSP</v>
          </cell>
          <cell r="U2" t="str">
            <v>Wartość zakupu</v>
          </cell>
          <cell r="V2" t="str">
            <v>Marża po warunkach</v>
          </cell>
          <cell r="W2" t="str">
            <v>Cena z Sap po warunkach</v>
          </cell>
          <cell r="X2" t="str">
            <v>Rodzaj warunku</v>
          </cell>
          <cell r="Y2" t="str">
            <v>Plant</v>
          </cell>
          <cell r="Z2" t="str">
            <v>Prefix</v>
          </cell>
          <cell r="AA2" t="str">
            <v>Marża dla klienta</v>
          </cell>
          <cell r="AB2" t="str">
            <v xml:space="preserve">Cena podana przez klienta </v>
          </cell>
          <cell r="AC2" t="str">
            <v>Jaka marża po cenie podanej przez klienta</v>
          </cell>
          <cell r="AD2" t="str">
            <v>Wartość marży</v>
          </cell>
          <cell r="AE2" t="str">
            <v>Cena netto dla klienta</v>
          </cell>
          <cell r="AF2" t="str">
            <v>Wartość netto</v>
          </cell>
          <cell r="AG2" t="str">
            <v>Vat</v>
          </cell>
          <cell r="AH2" t="str">
            <v>Cena brutto dla klienta</v>
          </cell>
        </row>
        <row r="3">
          <cell r="F3" t="str">
            <v>VWRC84663.0500</v>
          </cell>
          <cell r="G3" t="str">
            <v>SABOURAUD DEXTROSE AGAR</v>
          </cell>
          <cell r="H3" t="str">
            <v>✔</v>
          </cell>
          <cell r="I3" t="str">
            <v>🔆</v>
          </cell>
          <cell r="J3" t="str">
            <v>Lab Reagent containing ABP</v>
          </cell>
          <cell r="K3" t="str">
            <v>168</v>
          </cell>
          <cell r="L3" t="str">
            <v>✔</v>
          </cell>
          <cell r="M3" t="str">
            <v>-</v>
          </cell>
          <cell r="N3">
            <v>24</v>
          </cell>
          <cell r="O3" t="str">
            <v>EA</v>
          </cell>
          <cell r="P3" t="str">
            <v>500 g</v>
          </cell>
          <cell r="Q3">
            <v>1</v>
          </cell>
          <cell r="R3">
            <v>74.44</v>
          </cell>
          <cell r="S3">
            <v>0</v>
          </cell>
          <cell r="T3" t="str">
            <v/>
          </cell>
          <cell r="U3">
            <v>74.44</v>
          </cell>
          <cell r="V3">
            <v>0.69010000000000005</v>
          </cell>
          <cell r="W3">
            <v>240.18</v>
          </cell>
          <cell r="X3" t="str">
            <v>ZTEN</v>
          </cell>
          <cell r="Y3" t="str">
            <v>4105</v>
          </cell>
          <cell r="Z3" t="str">
            <v>VWRC</v>
          </cell>
          <cell r="AA3">
            <v>0.73009999999999997</v>
          </cell>
          <cell r="AB3" t="e">
            <v>#N/A</v>
          </cell>
          <cell r="AC3" t="e">
            <v>#N/A</v>
          </cell>
          <cell r="AD3">
            <v>201.37</v>
          </cell>
          <cell r="AE3">
            <v>275.81</v>
          </cell>
          <cell r="AF3">
            <v>275.81</v>
          </cell>
          <cell r="AG3">
            <v>0.23</v>
          </cell>
          <cell r="AH3">
            <v>339.25</v>
          </cell>
        </row>
        <row r="4">
          <cell r="F4" t="str">
            <v>VWRC23500.297</v>
          </cell>
          <cell r="G4" t="str">
            <v>DIMETYLU SULFOTLENEK ACS AR</v>
          </cell>
          <cell r="H4" t="str">
            <v>✔</v>
          </cell>
          <cell r="I4" t="str">
            <v>🔆</v>
          </cell>
          <cell r="J4" t="str">
            <v/>
          </cell>
          <cell r="K4" t="str">
            <v>0</v>
          </cell>
          <cell r="L4" t="str">
            <v>✔</v>
          </cell>
          <cell r="M4" t="str">
            <v>-</v>
          </cell>
          <cell r="N4">
            <v>0</v>
          </cell>
          <cell r="O4" t="str">
            <v/>
          </cell>
          <cell r="P4" t="str">
            <v>1 L</v>
          </cell>
          <cell r="Q4">
            <v>1</v>
          </cell>
          <cell r="R4">
            <v>128.87</v>
          </cell>
          <cell r="S4">
            <v>0</v>
          </cell>
          <cell r="T4" t="str">
            <v/>
          </cell>
          <cell r="U4">
            <v>128.87</v>
          </cell>
          <cell r="V4">
            <v>0.54300000000000004</v>
          </cell>
          <cell r="W4">
            <v>281.98</v>
          </cell>
          <cell r="X4" t="str">
            <v>ZTEN</v>
          </cell>
          <cell r="Y4" t="str">
            <v>2501</v>
          </cell>
          <cell r="Z4" t="str">
            <v>VWRC</v>
          </cell>
          <cell r="AA4">
            <v>0.58299999999999996</v>
          </cell>
          <cell r="AB4" t="e">
            <v>#N/A</v>
          </cell>
          <cell r="AC4" t="e">
            <v>#N/A</v>
          </cell>
          <cell r="AD4">
            <v>180.17</v>
          </cell>
          <cell r="AE4">
            <v>309.04000000000002</v>
          </cell>
          <cell r="AF4">
            <v>309.04000000000002</v>
          </cell>
          <cell r="AG4">
            <v>0.23</v>
          </cell>
          <cell r="AH4">
            <v>380.12</v>
          </cell>
        </row>
        <row r="5">
          <cell r="F5" t="str">
            <v>GEHE17-1440-02</v>
          </cell>
          <cell r="G5" t="str">
            <v>FICOLL-PAQUE PLUS 6X100ML</v>
          </cell>
          <cell r="H5" t="str">
            <v>✔</v>
          </cell>
          <cell r="I5" t="str">
            <v>🔆</v>
          </cell>
          <cell r="J5" t="str">
            <v/>
          </cell>
          <cell r="K5" t="str">
            <v>33</v>
          </cell>
          <cell r="L5" t="str">
            <v>✔</v>
          </cell>
          <cell r="M5" t="str">
            <v>-</v>
          </cell>
          <cell r="N5">
            <v>1</v>
          </cell>
          <cell r="O5" t="str">
            <v>EA</v>
          </cell>
          <cell r="P5" t="str">
            <v>6 items</v>
          </cell>
          <cell r="Q5">
            <v>1</v>
          </cell>
          <cell r="R5">
            <v>899.18</v>
          </cell>
          <cell r="S5">
            <v>0</v>
          </cell>
          <cell r="T5" t="str">
            <v/>
          </cell>
          <cell r="U5">
            <v>899.18</v>
          </cell>
          <cell r="V5">
            <v>0.24640000000000001</v>
          </cell>
          <cell r="W5">
            <v>1193.1300000000001</v>
          </cell>
          <cell r="X5" t="str">
            <v>ZTEN</v>
          </cell>
          <cell r="Y5" t="str">
            <v>4100</v>
          </cell>
          <cell r="Z5" t="str">
            <v>GEHE</v>
          </cell>
          <cell r="AA5">
            <v>0.28639999999999999</v>
          </cell>
          <cell r="AB5" t="e">
            <v>#N/A</v>
          </cell>
          <cell r="AC5" t="e">
            <v>#N/A</v>
          </cell>
          <cell r="AD5">
            <v>360.88</v>
          </cell>
          <cell r="AE5">
            <v>1260.06</v>
          </cell>
          <cell r="AF5">
            <v>1260.06</v>
          </cell>
          <cell r="AG5">
            <v>0.23</v>
          </cell>
          <cell r="AH5">
            <v>1549.87</v>
          </cell>
        </row>
        <row r="6">
          <cell r="F6" t="str">
            <v>VWRC84624.0500</v>
          </cell>
          <cell r="G6" t="str">
            <v>MULLER-KAUFFMANN TETRATH.-NOV.BROTH(ISO)</v>
          </cell>
          <cell r="H6" t="str">
            <v>✔</v>
          </cell>
          <cell r="I6" t="str">
            <v>🔆</v>
          </cell>
          <cell r="J6" t="str">
            <v/>
          </cell>
          <cell r="K6" t="str">
            <v>50</v>
          </cell>
          <cell r="L6" t="str">
            <v>✔</v>
          </cell>
          <cell r="M6" t="str">
            <v>-</v>
          </cell>
          <cell r="N6">
            <v>30</v>
          </cell>
          <cell r="O6" t="str">
            <v>EA</v>
          </cell>
          <cell r="P6" t="str">
            <v>500 g</v>
          </cell>
          <cell r="Q6">
            <v>1</v>
          </cell>
          <cell r="R6">
            <v>88.43</v>
          </cell>
          <cell r="S6">
            <v>0</v>
          </cell>
          <cell r="T6" t="str">
            <v/>
          </cell>
          <cell r="U6">
            <v>88.43</v>
          </cell>
          <cell r="V6">
            <v>0.6714</v>
          </cell>
          <cell r="W6">
            <v>269.12</v>
          </cell>
          <cell r="X6" t="str">
            <v>ZTEN</v>
          </cell>
          <cell r="Y6" t="str">
            <v>4100</v>
          </cell>
          <cell r="Z6" t="str">
            <v>VWRC</v>
          </cell>
          <cell r="AA6">
            <v>0.71140000000000003</v>
          </cell>
          <cell r="AB6" t="e">
            <v>#N/A</v>
          </cell>
          <cell r="AC6" t="e">
            <v>#N/A</v>
          </cell>
          <cell r="AD6">
            <v>217.98</v>
          </cell>
          <cell r="AE6">
            <v>306.41000000000003</v>
          </cell>
          <cell r="AF6">
            <v>306.41000000000003</v>
          </cell>
          <cell r="AG6">
            <v>0.23</v>
          </cell>
          <cell r="AH6">
            <v>376.88</v>
          </cell>
        </row>
        <row r="7">
          <cell r="F7" t="str">
            <v>VWRI514-1261</v>
          </cell>
          <cell r="G7" t="str">
            <v>FILTR STRZYKAWKOWY PES 25MM 0.45 ST</v>
          </cell>
          <cell r="H7" t="str">
            <v>✔</v>
          </cell>
          <cell r="I7" t="str">
            <v>🔆</v>
          </cell>
          <cell r="J7" t="str">
            <v/>
          </cell>
          <cell r="K7" t="str">
            <v>141</v>
          </cell>
          <cell r="L7" t="str">
            <v>✔</v>
          </cell>
          <cell r="M7" t="str">
            <v>-</v>
          </cell>
          <cell r="N7">
            <v>1</v>
          </cell>
          <cell r="O7" t="str">
            <v>CS</v>
          </cell>
          <cell r="P7" t="str">
            <v>50 items</v>
          </cell>
          <cell r="Q7">
            <v>1</v>
          </cell>
          <cell r="R7">
            <v>59.5</v>
          </cell>
          <cell r="S7">
            <v>0</v>
          </cell>
          <cell r="T7" t="str">
            <v/>
          </cell>
          <cell r="U7">
            <v>59.5</v>
          </cell>
          <cell r="V7">
            <v>0.61980000000000002</v>
          </cell>
          <cell r="W7">
            <v>156.47999999999999</v>
          </cell>
          <cell r="X7" t="str">
            <v>ZTEN</v>
          </cell>
          <cell r="Y7" t="str">
            <v>4105</v>
          </cell>
          <cell r="Z7" t="str">
            <v>VWRI</v>
          </cell>
          <cell r="AA7">
            <v>0.65980000000000005</v>
          </cell>
          <cell r="AB7" t="e">
            <v>#N/A</v>
          </cell>
          <cell r="AC7" t="e">
            <v>#N/A</v>
          </cell>
          <cell r="AD7">
            <v>115.4</v>
          </cell>
          <cell r="AE7">
            <v>174.9</v>
          </cell>
          <cell r="AF7">
            <v>174.9</v>
          </cell>
          <cell r="AG7">
            <v>0.23</v>
          </cell>
          <cell r="AH7">
            <v>215.13</v>
          </cell>
        </row>
        <row r="8">
          <cell r="F8" t="str">
            <v>VWRC0780-10L</v>
          </cell>
          <cell r="G8" t="str">
            <v>BUFOR PBS ULTRA PURE GR</v>
          </cell>
          <cell r="H8" t="str">
            <v>✔</v>
          </cell>
          <cell r="I8" t="str">
            <v/>
          </cell>
          <cell r="J8" t="str">
            <v/>
          </cell>
          <cell r="K8" t="str">
            <v>-45</v>
          </cell>
          <cell r="L8" t="str">
            <v>✔</v>
          </cell>
          <cell r="M8" t="str">
            <v>-</v>
          </cell>
          <cell r="N8">
            <v>1</v>
          </cell>
          <cell r="O8" t="str">
            <v>EA</v>
          </cell>
          <cell r="P8" t="str">
            <v>1 items</v>
          </cell>
          <cell r="Q8">
            <v>1</v>
          </cell>
          <cell r="R8">
            <v>204.83</v>
          </cell>
          <cell r="S8">
            <v>0</v>
          </cell>
          <cell r="T8" t="str">
            <v/>
          </cell>
          <cell r="U8">
            <v>204.83</v>
          </cell>
          <cell r="V8">
            <v>0.53369999999999995</v>
          </cell>
          <cell r="W8">
            <v>439.22</v>
          </cell>
          <cell r="X8" t="str">
            <v>ZTEN</v>
          </cell>
          <cell r="Y8" t="str">
            <v>4100</v>
          </cell>
          <cell r="Z8" t="str">
            <v>VWRC</v>
          </cell>
          <cell r="AA8">
            <v>0.57369999999999999</v>
          </cell>
          <cell r="AB8" t="e">
            <v>#N/A</v>
          </cell>
          <cell r="AC8" t="e">
            <v>#N/A</v>
          </cell>
          <cell r="AD8">
            <v>275.64999999999998</v>
          </cell>
          <cell r="AE8">
            <v>480.48</v>
          </cell>
          <cell r="AF8">
            <v>480.48</v>
          </cell>
          <cell r="AG8">
            <v>0.23</v>
          </cell>
          <cell r="AH8">
            <v>590.99</v>
          </cell>
        </row>
        <row r="9">
          <cell r="F9" t="str">
            <v>VWRC103154M</v>
          </cell>
          <cell r="G9" t="str">
            <v>TRIS(HYDROKSYMETYLO)AMINOMETAN NORMAPUR</v>
          </cell>
          <cell r="H9" t="str">
            <v>✔</v>
          </cell>
          <cell r="I9" t="str">
            <v>🔆</v>
          </cell>
          <cell r="J9" t="str">
            <v/>
          </cell>
          <cell r="K9" t="str">
            <v>80</v>
          </cell>
          <cell r="L9" t="str">
            <v>✔</v>
          </cell>
          <cell r="M9" t="str">
            <v>-</v>
          </cell>
          <cell r="N9">
            <v>0</v>
          </cell>
          <cell r="O9" t="str">
            <v/>
          </cell>
          <cell r="P9" t="str">
            <v>250 g</v>
          </cell>
          <cell r="Q9">
            <v>1</v>
          </cell>
          <cell r="R9">
            <v>69.56</v>
          </cell>
          <cell r="S9">
            <v>0</v>
          </cell>
          <cell r="T9" t="str">
            <v/>
          </cell>
          <cell r="U9">
            <v>69.56</v>
          </cell>
          <cell r="V9">
            <v>0.85140000000000005</v>
          </cell>
          <cell r="W9">
            <v>468.08</v>
          </cell>
          <cell r="X9" t="str">
            <v>ZTEN</v>
          </cell>
          <cell r="Y9" t="str">
            <v>4100</v>
          </cell>
          <cell r="Z9" t="str">
            <v>VWRC</v>
          </cell>
          <cell r="AA9">
            <v>0.89139999999999997</v>
          </cell>
          <cell r="AB9" t="e">
            <v>#N/A</v>
          </cell>
          <cell r="AC9" t="e">
            <v>#N/A</v>
          </cell>
          <cell r="AD9">
            <v>570.96</v>
          </cell>
          <cell r="AE9">
            <v>640.52</v>
          </cell>
          <cell r="AF9">
            <v>640.52</v>
          </cell>
          <cell r="AG9">
            <v>0.23</v>
          </cell>
          <cell r="AH9">
            <v>787.84</v>
          </cell>
        </row>
        <row r="10">
          <cell r="F10" t="str">
            <v>BWSTP5030-500GR</v>
          </cell>
          <cell r="G10" t="str">
            <v>D-GLUCOSE MONOHYDRATE (DEXTROSE)TESTED</v>
          </cell>
          <cell r="H10" t="str">
            <v>✔</v>
          </cell>
          <cell r="I10" t="str">
            <v>🔆</v>
          </cell>
          <cell r="J10" t="str">
            <v/>
          </cell>
          <cell r="K10" t="str">
            <v>0</v>
          </cell>
          <cell r="L10" t="str">
            <v>✔</v>
          </cell>
          <cell r="M10" t="str">
            <v>-</v>
          </cell>
          <cell r="N10">
            <v>1</v>
          </cell>
          <cell r="O10" t="str">
            <v>EA</v>
          </cell>
          <cell r="P10" t="str">
            <v>500 g</v>
          </cell>
          <cell r="Q10">
            <v>1</v>
          </cell>
          <cell r="R10">
            <v>139</v>
          </cell>
          <cell r="S10">
            <v>0</v>
          </cell>
          <cell r="T10" t="str">
            <v/>
          </cell>
          <cell r="U10">
            <v>139</v>
          </cell>
          <cell r="V10">
            <v>0.45269999999999999</v>
          </cell>
          <cell r="W10">
            <v>253.96</v>
          </cell>
          <cell r="X10" t="str">
            <v>ZTEN</v>
          </cell>
          <cell r="Y10" t="str">
            <v>4100</v>
          </cell>
          <cell r="Z10" t="str">
            <v>BWST</v>
          </cell>
          <cell r="AA10">
            <v>0.49270000000000003</v>
          </cell>
          <cell r="AB10" t="e">
            <v>#N/A</v>
          </cell>
          <cell r="AC10" t="e">
            <v>#N/A</v>
          </cell>
          <cell r="AD10">
            <v>135</v>
          </cell>
          <cell r="AE10">
            <v>274</v>
          </cell>
          <cell r="AF10">
            <v>274</v>
          </cell>
          <cell r="AG10">
            <v>0.08</v>
          </cell>
          <cell r="AH10">
            <v>295.92</v>
          </cell>
        </row>
        <row r="11">
          <cell r="F11" t="str">
            <v>VWRC33601.261</v>
          </cell>
          <cell r="G11" t="str">
            <v>KWAS BOROWY GEN-APEX BIOL.MOL</v>
          </cell>
          <cell r="H11" t="str">
            <v>✔</v>
          </cell>
          <cell r="I11" t="str">
            <v/>
          </cell>
          <cell r="J11" t="str">
            <v/>
          </cell>
          <cell r="K11" t="str">
            <v>-1</v>
          </cell>
          <cell r="L11" t="str">
            <v>✔</v>
          </cell>
          <cell r="M11" t="str">
            <v>-</v>
          </cell>
          <cell r="N11">
            <v>0</v>
          </cell>
          <cell r="O11" t="str">
            <v/>
          </cell>
          <cell r="P11" t="str">
            <v>500 g</v>
          </cell>
          <cell r="Q11">
            <v>1</v>
          </cell>
          <cell r="R11">
            <v>69.94</v>
          </cell>
          <cell r="S11">
            <v>0</v>
          </cell>
          <cell r="T11" t="str">
            <v/>
          </cell>
          <cell r="U11">
            <v>69.94</v>
          </cell>
          <cell r="V11">
            <v>0.67959999999999998</v>
          </cell>
          <cell r="W11">
            <v>218.28</v>
          </cell>
          <cell r="X11" t="str">
            <v>ZTEN</v>
          </cell>
          <cell r="Y11" t="str">
            <v>4100</v>
          </cell>
          <cell r="Z11" t="str">
            <v>VWRC</v>
          </cell>
          <cell r="AA11">
            <v>0.71960000000000002</v>
          </cell>
          <cell r="AB11" t="e">
            <v>#N/A</v>
          </cell>
          <cell r="AC11" t="e">
            <v>#N/A</v>
          </cell>
          <cell r="AD11">
            <v>179.49</v>
          </cell>
          <cell r="AE11">
            <v>249.43</v>
          </cell>
          <cell r="AF11">
            <v>249.43</v>
          </cell>
          <cell r="AG11">
            <v>0.23</v>
          </cell>
          <cell r="AH11">
            <v>306.8</v>
          </cell>
        </row>
        <row r="12">
          <cell r="F12" t="str">
            <v>VWRC27860.297</v>
          </cell>
          <cell r="G12" t="str">
            <v>SODU FLUOREK ANALAR NORMAPUR REAG.PE</v>
          </cell>
          <cell r="H12" t="str">
            <v>✔</v>
          </cell>
          <cell r="I12" t="str">
            <v>🔆</v>
          </cell>
          <cell r="J12" t="str">
            <v>Dual Use Goods</v>
          </cell>
          <cell r="K12" t="str">
            <v>8</v>
          </cell>
          <cell r="L12" t="str">
            <v>✔</v>
          </cell>
          <cell r="M12" t="str">
            <v>-</v>
          </cell>
          <cell r="N12">
            <v>0</v>
          </cell>
          <cell r="O12" t="str">
            <v/>
          </cell>
          <cell r="P12" t="str">
            <v>1 kg</v>
          </cell>
          <cell r="Q12">
            <v>1</v>
          </cell>
          <cell r="R12">
            <v>103.35</v>
          </cell>
          <cell r="S12">
            <v>0</v>
          </cell>
          <cell r="T12" t="str">
            <v/>
          </cell>
          <cell r="U12">
            <v>103.35</v>
          </cell>
          <cell r="V12">
            <v>0.68100000000000005</v>
          </cell>
          <cell r="W12">
            <v>324.02</v>
          </cell>
          <cell r="X12" t="str">
            <v>ZTEN</v>
          </cell>
          <cell r="Y12" t="str">
            <v>4100</v>
          </cell>
          <cell r="Z12" t="str">
            <v>VWRC</v>
          </cell>
          <cell r="AA12">
            <v>0.72099999999999997</v>
          </cell>
          <cell r="AB12" t="e">
            <v>#N/A</v>
          </cell>
          <cell r="AC12" t="e">
            <v>#N/A</v>
          </cell>
          <cell r="AD12">
            <v>267.08</v>
          </cell>
          <cell r="AE12">
            <v>370.43</v>
          </cell>
          <cell r="AF12">
            <v>370.43</v>
          </cell>
          <cell r="AG12">
            <v>0.23</v>
          </cell>
          <cell r="AH12">
            <v>455.63</v>
          </cell>
        </row>
        <row r="13">
          <cell r="F13" t="str">
            <v>VWRC84651.0500</v>
          </cell>
          <cell r="G13" t="str">
            <v>POTATO DEXTROSE AGAR (EUR. PHARM.)</v>
          </cell>
          <cell r="H13" t="str">
            <v>✔</v>
          </cell>
          <cell r="I13" t="str">
            <v>🔆</v>
          </cell>
          <cell r="J13" t="str">
            <v/>
          </cell>
          <cell r="K13" t="str">
            <v>93</v>
          </cell>
          <cell r="L13" t="str">
            <v>✔</v>
          </cell>
          <cell r="M13" t="str">
            <v>-</v>
          </cell>
          <cell r="N13">
            <v>24</v>
          </cell>
          <cell r="O13" t="str">
            <v>EA</v>
          </cell>
          <cell r="P13" t="str">
            <v>500 g</v>
          </cell>
          <cell r="Q13">
            <v>1</v>
          </cell>
          <cell r="R13">
            <v>77.44</v>
          </cell>
          <cell r="S13">
            <v>0</v>
          </cell>
          <cell r="T13" t="str">
            <v/>
          </cell>
          <cell r="U13">
            <v>77.44</v>
          </cell>
          <cell r="V13">
            <v>0.68779999999999997</v>
          </cell>
          <cell r="W13">
            <v>248.04</v>
          </cell>
          <cell r="X13" t="str">
            <v>ZTEN</v>
          </cell>
          <cell r="Y13" t="str">
            <v>4105</v>
          </cell>
          <cell r="Z13" t="str">
            <v>VWRC</v>
          </cell>
          <cell r="AA13">
            <v>0.7278</v>
          </cell>
          <cell r="AB13" t="e">
            <v>#N/A</v>
          </cell>
          <cell r="AC13" t="e">
            <v>#N/A</v>
          </cell>
          <cell r="AD13">
            <v>207.06</v>
          </cell>
          <cell r="AE13">
            <v>284.5</v>
          </cell>
          <cell r="AF13">
            <v>284.5</v>
          </cell>
          <cell r="AG13">
            <v>0.23</v>
          </cell>
          <cell r="AH13">
            <v>349.94</v>
          </cell>
        </row>
        <row r="14">
          <cell r="F14" t="str">
            <v>SERVVAR4CONT1</v>
          </cell>
          <cell r="G14" t="str">
            <v>KIT FOR PROTEON ANALYSIS MIDI, VWR 1 items</v>
          </cell>
          <cell r="H14" t="str">
            <v>Cena na zapytanie</v>
          </cell>
          <cell r="I14" t="str">
            <v/>
          </cell>
          <cell r="J14" t="str">
            <v/>
          </cell>
          <cell r="K14" t="str">
            <v>0</v>
          </cell>
          <cell r="L14" t="str">
            <v>✔</v>
          </cell>
          <cell r="M14" t="str">
            <v>-</v>
          </cell>
          <cell r="N14">
            <v>0</v>
          </cell>
          <cell r="O14" t="str">
            <v/>
          </cell>
          <cell r="P14" t="str">
            <v>1 items</v>
          </cell>
          <cell r="Q14">
            <v>1</v>
          </cell>
          <cell r="R14">
            <v>5000</v>
          </cell>
          <cell r="S14">
            <v>0</v>
          </cell>
          <cell r="T14" t="str">
            <v/>
          </cell>
          <cell r="U14">
            <v>5000</v>
          </cell>
          <cell r="V14">
            <v>0</v>
          </cell>
          <cell r="W14">
            <v>5000</v>
          </cell>
          <cell r="X14" t="str">
            <v>ZTEN</v>
          </cell>
          <cell r="Y14" t="str">
            <v>2501</v>
          </cell>
          <cell r="Z14" t="str">
            <v>SERV</v>
          </cell>
          <cell r="AA14">
            <v>0</v>
          </cell>
          <cell r="AB14" t="e">
            <v>#N/A</v>
          </cell>
          <cell r="AC14" t="e">
            <v>#N/A</v>
          </cell>
          <cell r="AD14">
            <v>0</v>
          </cell>
          <cell r="AE14">
            <v>5000</v>
          </cell>
          <cell r="AF14">
            <v>5000</v>
          </cell>
          <cell r="AG14">
            <v>0.23</v>
          </cell>
          <cell r="AH14">
            <v>6150</v>
          </cell>
        </row>
        <row r="15">
          <cell r="F15" t="str">
            <v>VWRC23882.310</v>
          </cell>
          <cell r="G15" t="str">
            <v>OCTAN ETYLU ANALAR NORMAPUR ACS/R.PE</v>
          </cell>
          <cell r="H15" t="str">
            <v>✔</v>
          </cell>
          <cell r="I15" t="str">
            <v>🔆</v>
          </cell>
          <cell r="J15" t="str">
            <v/>
          </cell>
          <cell r="K15" t="str">
            <v>405</v>
          </cell>
          <cell r="L15" t="str">
            <v>✔</v>
          </cell>
          <cell r="M15" t="str">
            <v>-</v>
          </cell>
          <cell r="N15">
            <v>0</v>
          </cell>
          <cell r="O15" t="str">
            <v/>
          </cell>
          <cell r="P15" t="str">
            <v>1 L</v>
          </cell>
          <cell r="Q15">
            <v>1</v>
          </cell>
          <cell r="R15">
            <v>23.82</v>
          </cell>
          <cell r="S15">
            <v>0</v>
          </cell>
          <cell r="T15" t="str">
            <v/>
          </cell>
          <cell r="U15">
            <v>23.82</v>
          </cell>
          <cell r="V15">
            <v>0.76770000000000005</v>
          </cell>
          <cell r="W15">
            <v>102.55</v>
          </cell>
          <cell r="X15" t="str">
            <v>ZTEN</v>
          </cell>
          <cell r="Y15" t="str">
            <v>4105</v>
          </cell>
          <cell r="Z15" t="str">
            <v>VWRC</v>
          </cell>
          <cell r="AA15">
            <v>0.80769999999999997</v>
          </cell>
          <cell r="AB15" t="e">
            <v>#N/A</v>
          </cell>
          <cell r="AC15" t="e">
            <v>#N/A</v>
          </cell>
          <cell r="AD15">
            <v>100.05</v>
          </cell>
          <cell r="AE15">
            <v>123.87</v>
          </cell>
          <cell r="AF15">
            <v>123.87</v>
          </cell>
          <cell r="AG15">
            <v>0.23</v>
          </cell>
          <cell r="AH15">
            <v>152.36000000000001</v>
          </cell>
        </row>
        <row r="16">
          <cell r="F16" t="str">
            <v>VWRC20842.312</v>
          </cell>
          <cell r="G16" t="str">
            <v>2-PROPANOL ANALAR NORMAPUR ACS/R.PE-USP</v>
          </cell>
          <cell r="H16" t="str">
            <v>✔</v>
          </cell>
          <cell r="I16" t="str">
            <v>🔆</v>
          </cell>
          <cell r="J16" t="str">
            <v/>
          </cell>
          <cell r="K16" t="str">
            <v>29</v>
          </cell>
          <cell r="L16" t="str">
            <v>✔</v>
          </cell>
          <cell r="M16" t="str">
            <v>-</v>
          </cell>
          <cell r="N16">
            <v>0</v>
          </cell>
          <cell r="O16" t="str">
            <v/>
          </cell>
          <cell r="P16" t="str">
            <v>1 L</v>
          </cell>
          <cell r="Q16">
            <v>1</v>
          </cell>
          <cell r="R16">
            <v>16.11</v>
          </cell>
          <cell r="S16">
            <v>0</v>
          </cell>
          <cell r="T16" t="str">
            <v/>
          </cell>
          <cell r="U16">
            <v>16.11</v>
          </cell>
          <cell r="V16">
            <v>0.68030000000000002</v>
          </cell>
          <cell r="W16">
            <v>50.39</v>
          </cell>
          <cell r="X16" t="str">
            <v>ZTEN</v>
          </cell>
          <cell r="Y16" t="str">
            <v>2501</v>
          </cell>
          <cell r="Z16" t="str">
            <v>VWRC</v>
          </cell>
          <cell r="AA16">
            <v>0.72030000000000005</v>
          </cell>
          <cell r="AB16" t="e">
            <v>#N/A</v>
          </cell>
          <cell r="AC16" t="e">
            <v>#N/A</v>
          </cell>
          <cell r="AD16">
            <v>41.49</v>
          </cell>
          <cell r="AE16">
            <v>57.6</v>
          </cell>
          <cell r="AF16">
            <v>57.6</v>
          </cell>
          <cell r="AG16">
            <v>0.23</v>
          </cell>
          <cell r="AH16">
            <v>70.849999999999994</v>
          </cell>
        </row>
        <row r="17">
          <cell r="F17" t="str">
            <v>VWRC84645.0500</v>
          </cell>
          <cell r="G17" t="str">
            <v>AGAR ENDO LES</v>
          </cell>
          <cell r="H17" t="str">
            <v>✔</v>
          </cell>
          <cell r="I17" t="str">
            <v>🔆</v>
          </cell>
          <cell r="J17" t="str">
            <v>Lab Reagent containing ABP</v>
          </cell>
          <cell r="K17" t="str">
            <v>19</v>
          </cell>
          <cell r="L17" t="str">
            <v>✔</v>
          </cell>
          <cell r="M17" t="str">
            <v>-</v>
          </cell>
          <cell r="N17">
            <v>24</v>
          </cell>
          <cell r="O17" t="str">
            <v>EA</v>
          </cell>
          <cell r="P17" t="str">
            <v>500 g</v>
          </cell>
          <cell r="Q17">
            <v>1</v>
          </cell>
          <cell r="R17">
            <v>95.29</v>
          </cell>
          <cell r="S17">
            <v>0</v>
          </cell>
          <cell r="T17" t="str">
            <v/>
          </cell>
          <cell r="U17">
            <v>95.29</v>
          </cell>
          <cell r="V17">
            <v>0.69130000000000003</v>
          </cell>
          <cell r="W17">
            <v>308.68</v>
          </cell>
          <cell r="X17" t="str">
            <v>ZTEN</v>
          </cell>
          <cell r="Y17" t="str">
            <v>4105</v>
          </cell>
          <cell r="Z17" t="str">
            <v>VWRC</v>
          </cell>
          <cell r="AA17">
            <v>0.73129999999999995</v>
          </cell>
          <cell r="AB17" t="e">
            <v>#N/A</v>
          </cell>
          <cell r="AC17" t="e">
            <v>#N/A</v>
          </cell>
          <cell r="AD17">
            <v>259.33999999999997</v>
          </cell>
          <cell r="AE17">
            <v>354.63</v>
          </cell>
          <cell r="AF17">
            <v>354.63</v>
          </cell>
          <cell r="AG17">
            <v>0.23</v>
          </cell>
          <cell r="AH17">
            <v>436.19</v>
          </cell>
        </row>
        <row r="18">
          <cell r="F18" t="str">
            <v>BWSTL0092-500</v>
          </cell>
          <cell r="G18" t="str">
            <v>DMEM - F12 W/ STABLE GLUTAMINE W/15MM</v>
          </cell>
          <cell r="H18" t="str">
            <v>✔</v>
          </cell>
          <cell r="I18" t="str">
            <v>🔆</v>
          </cell>
          <cell r="J18" t="str">
            <v/>
          </cell>
          <cell r="K18" t="str">
            <v>187</v>
          </cell>
          <cell r="L18" t="str">
            <v>✔</v>
          </cell>
          <cell r="M18" t="str">
            <v>-</v>
          </cell>
          <cell r="N18">
            <v>1</v>
          </cell>
          <cell r="O18" t="str">
            <v>EA</v>
          </cell>
          <cell r="P18" t="str">
            <v>500 mL</v>
          </cell>
          <cell r="Q18">
            <v>1</v>
          </cell>
          <cell r="R18">
            <v>19.920000000000002</v>
          </cell>
          <cell r="S18">
            <v>0</v>
          </cell>
          <cell r="T18" t="str">
            <v/>
          </cell>
          <cell r="U18">
            <v>19.920000000000002</v>
          </cell>
          <cell r="V18">
            <v>0.68530000000000002</v>
          </cell>
          <cell r="W18">
            <v>63.3</v>
          </cell>
          <cell r="X18" t="str">
            <v>ZTEN</v>
          </cell>
          <cell r="Y18" t="str">
            <v>4100</v>
          </cell>
          <cell r="Z18" t="str">
            <v>BWST</v>
          </cell>
          <cell r="AA18">
            <v>0.72529999999999994</v>
          </cell>
          <cell r="AB18" t="e">
            <v>#N/A</v>
          </cell>
          <cell r="AC18" t="e">
            <v>#N/A</v>
          </cell>
          <cell r="AD18">
            <v>52.6</v>
          </cell>
          <cell r="AE18">
            <v>72.52</v>
          </cell>
          <cell r="AF18">
            <v>72.52</v>
          </cell>
          <cell r="AG18">
            <v>0.23</v>
          </cell>
          <cell r="AH18">
            <v>89.2</v>
          </cell>
        </row>
        <row r="19">
          <cell r="F19" t="str">
            <v>POCH466311155-2.5L</v>
          </cell>
          <cell r="G19" t="str">
            <v>N-HEKSAN 99% DO HPLC OP. 2,5 DM3</v>
          </cell>
          <cell r="H19" t="str">
            <v>✔</v>
          </cell>
          <cell r="I19" t="str">
            <v>🔆</v>
          </cell>
          <cell r="J19" t="str">
            <v/>
          </cell>
          <cell r="K19" t="str">
            <v>0</v>
          </cell>
          <cell r="L19" t="str">
            <v>✔</v>
          </cell>
          <cell r="M19" t="str">
            <v>-</v>
          </cell>
          <cell r="N19">
            <v>1</v>
          </cell>
          <cell r="O19" t="str">
            <v>EA</v>
          </cell>
          <cell r="P19" t="str">
            <v>2,5 L</v>
          </cell>
          <cell r="Q19">
            <v>1</v>
          </cell>
          <cell r="R19">
            <v>625.32000000000005</v>
          </cell>
          <cell r="S19">
            <v>0</v>
          </cell>
          <cell r="T19" t="str">
            <v/>
          </cell>
          <cell r="U19">
            <v>625.32000000000005</v>
          </cell>
          <cell r="V19">
            <v>0.27960000000000002</v>
          </cell>
          <cell r="W19">
            <v>868.02</v>
          </cell>
          <cell r="X19" t="str">
            <v>ZTEN</v>
          </cell>
          <cell r="Y19" t="str">
            <v>2501</v>
          </cell>
          <cell r="Z19" t="str">
            <v>POCH</v>
          </cell>
          <cell r="AA19">
            <v>0.3196</v>
          </cell>
          <cell r="AB19" t="e">
            <v>#N/A</v>
          </cell>
          <cell r="AC19" t="e">
            <v>#N/A</v>
          </cell>
          <cell r="AD19">
            <v>293.73</v>
          </cell>
          <cell r="AE19">
            <v>919.05</v>
          </cell>
          <cell r="AF19">
            <v>919.05</v>
          </cell>
          <cell r="AG19">
            <v>0.23</v>
          </cell>
          <cell r="AH19">
            <v>1130.43</v>
          </cell>
        </row>
        <row r="20">
          <cell r="F20" t="str">
            <v>CHMP114144507.1000</v>
          </cell>
          <cell r="G20" t="str">
            <v>FENOL CZDA</v>
          </cell>
          <cell r="H20" t="str">
            <v>✔</v>
          </cell>
          <cell r="I20" t="str">
            <v>🔆</v>
          </cell>
          <cell r="J20" t="str">
            <v/>
          </cell>
          <cell r="K20" t="str">
            <v>0</v>
          </cell>
          <cell r="L20" t="str">
            <v>✔</v>
          </cell>
          <cell r="M20" t="str">
            <v>-</v>
          </cell>
          <cell r="N20">
            <v>1</v>
          </cell>
          <cell r="O20" t="str">
            <v>EA</v>
          </cell>
          <cell r="P20" t="str">
            <v>1 kg</v>
          </cell>
          <cell r="Q20">
            <v>1</v>
          </cell>
          <cell r="R20">
            <v>78.87</v>
          </cell>
          <cell r="S20">
            <v>0</v>
          </cell>
          <cell r="T20" t="str">
            <v/>
          </cell>
          <cell r="U20">
            <v>78.87</v>
          </cell>
          <cell r="V20">
            <v>0.55000000000000004</v>
          </cell>
          <cell r="W20">
            <v>175.27</v>
          </cell>
          <cell r="X20" t="str">
            <v>ZTEN</v>
          </cell>
          <cell r="Y20" t="str">
            <v>2501</v>
          </cell>
          <cell r="Z20" t="str">
            <v>CHMP</v>
          </cell>
          <cell r="AA20">
            <v>0.59</v>
          </cell>
          <cell r="AB20" t="e">
            <v>#N/A</v>
          </cell>
          <cell r="AC20" t="e">
            <v>#N/A</v>
          </cell>
          <cell r="AD20">
            <v>113.5</v>
          </cell>
          <cell r="AE20">
            <v>192.37</v>
          </cell>
          <cell r="AF20">
            <v>192.37</v>
          </cell>
          <cell r="AG20">
            <v>0.23</v>
          </cell>
          <cell r="AH20">
            <v>236.62</v>
          </cell>
        </row>
        <row r="21">
          <cell r="F21" t="str">
            <v>VWRC28551.296</v>
          </cell>
          <cell r="G21" t="str">
            <v>TETRAHYDROFURAN ANALAR NP ACS/R.PE</v>
          </cell>
          <cell r="H21" t="str">
            <v>✔</v>
          </cell>
          <cell r="I21" t="str">
            <v>🔆</v>
          </cell>
          <cell r="J21" t="str">
            <v/>
          </cell>
          <cell r="K21" t="str">
            <v>-10</v>
          </cell>
          <cell r="L21" t="str">
            <v>✔</v>
          </cell>
          <cell r="M21" t="str">
            <v>-</v>
          </cell>
          <cell r="N21">
            <v>0</v>
          </cell>
          <cell r="O21" t="str">
            <v/>
          </cell>
          <cell r="P21" t="str">
            <v>1 L</v>
          </cell>
          <cell r="Q21">
            <v>1</v>
          </cell>
          <cell r="R21">
            <v>51.8</v>
          </cell>
          <cell r="S21">
            <v>0</v>
          </cell>
          <cell r="T21" t="str">
            <v/>
          </cell>
          <cell r="U21">
            <v>51.8</v>
          </cell>
          <cell r="V21">
            <v>0.73629999999999995</v>
          </cell>
          <cell r="W21">
            <v>196.46</v>
          </cell>
          <cell r="X21" t="str">
            <v>ZTEN</v>
          </cell>
          <cell r="Y21" t="str">
            <v>2501</v>
          </cell>
          <cell r="Z21" t="str">
            <v>VWRC</v>
          </cell>
          <cell r="AA21">
            <v>0.77629999999999999</v>
          </cell>
          <cell r="AB21" t="e">
            <v>#N/A</v>
          </cell>
          <cell r="AC21" t="e">
            <v>#N/A</v>
          </cell>
          <cell r="AD21">
            <v>179.76</v>
          </cell>
          <cell r="AE21">
            <v>231.56</v>
          </cell>
          <cell r="AF21">
            <v>231.56</v>
          </cell>
          <cell r="AG21">
            <v>0.23</v>
          </cell>
          <cell r="AH21">
            <v>284.82</v>
          </cell>
        </row>
        <row r="22">
          <cell r="F22" t="str">
            <v>VWRC84841.290</v>
          </cell>
          <cell r="G22" t="str">
            <v>KWAS CYTRYNOWY BEZWODNY ≥99.8% ANALAR NO</v>
          </cell>
          <cell r="H22" t="str">
            <v>✔</v>
          </cell>
          <cell r="I22" t="str">
            <v>🔆</v>
          </cell>
          <cell r="J22" t="str">
            <v/>
          </cell>
          <cell r="K22" t="str">
            <v>67</v>
          </cell>
          <cell r="L22" t="str">
            <v>✔</v>
          </cell>
          <cell r="M22" t="str">
            <v>-</v>
          </cell>
          <cell r="N22">
            <v>0</v>
          </cell>
          <cell r="O22" t="str">
            <v/>
          </cell>
          <cell r="P22" t="str">
            <v>1 kg</v>
          </cell>
          <cell r="Q22">
            <v>1</v>
          </cell>
          <cell r="R22">
            <v>36.369999999999997</v>
          </cell>
          <cell r="S22">
            <v>0</v>
          </cell>
          <cell r="T22" t="str">
            <v/>
          </cell>
          <cell r="U22">
            <v>36.369999999999997</v>
          </cell>
          <cell r="V22">
            <v>0.73140000000000005</v>
          </cell>
          <cell r="W22">
            <v>135.41999999999999</v>
          </cell>
          <cell r="X22" t="str">
            <v>ZTEN</v>
          </cell>
          <cell r="Y22" t="str">
            <v>4100</v>
          </cell>
          <cell r="Z22" t="str">
            <v>VWRC</v>
          </cell>
          <cell r="AA22">
            <v>0.77139999999999997</v>
          </cell>
          <cell r="AB22" t="e">
            <v>#N/A</v>
          </cell>
          <cell r="AC22" t="e">
            <v>#N/A</v>
          </cell>
          <cell r="AD22">
            <v>122.73</v>
          </cell>
          <cell r="AE22">
            <v>159.1</v>
          </cell>
          <cell r="AF22">
            <v>159.1</v>
          </cell>
          <cell r="AG22">
            <v>0.23</v>
          </cell>
          <cell r="AH22">
            <v>195.69</v>
          </cell>
        </row>
        <row r="23">
          <cell r="F23" t="str">
            <v>VWRC84900.0500</v>
          </cell>
          <cell r="G23" t="str">
            <v>AGAR SLANETZA I BARTLEYA</v>
          </cell>
          <cell r="H23" t="str">
            <v>✔</v>
          </cell>
          <cell r="I23" t="str">
            <v>🔆</v>
          </cell>
          <cell r="J23" t="str">
            <v>Lab Reagent containing ABP</v>
          </cell>
          <cell r="K23" t="str">
            <v>33</v>
          </cell>
          <cell r="L23" t="str">
            <v>✔</v>
          </cell>
          <cell r="M23" t="str">
            <v>-</v>
          </cell>
          <cell r="N23">
            <v>30</v>
          </cell>
          <cell r="O23" t="str">
            <v>EA</v>
          </cell>
          <cell r="P23" t="str">
            <v>500 g</v>
          </cell>
          <cell r="Q23">
            <v>1</v>
          </cell>
          <cell r="R23">
            <v>107.46</v>
          </cell>
          <cell r="S23">
            <v>0</v>
          </cell>
          <cell r="T23" t="str">
            <v/>
          </cell>
          <cell r="U23">
            <v>107.46</v>
          </cell>
          <cell r="V23">
            <v>0.66559999999999997</v>
          </cell>
          <cell r="W23">
            <v>321.31</v>
          </cell>
          <cell r="X23" t="str">
            <v>ZTEN</v>
          </cell>
          <cell r="Y23" t="str">
            <v>4100</v>
          </cell>
          <cell r="Z23" t="str">
            <v>VWRC</v>
          </cell>
          <cell r="AA23">
            <v>0.7056</v>
          </cell>
          <cell r="AB23" t="e">
            <v>#N/A</v>
          </cell>
          <cell r="AC23" t="e">
            <v>#N/A</v>
          </cell>
          <cell r="AD23">
            <v>257.55</v>
          </cell>
          <cell r="AE23">
            <v>365.01</v>
          </cell>
          <cell r="AF23">
            <v>365.01</v>
          </cell>
          <cell r="AG23">
            <v>0.23</v>
          </cell>
          <cell r="AH23">
            <v>448.96</v>
          </cell>
        </row>
        <row r="24">
          <cell r="F24" t="str">
            <v>ICNA0215058325</v>
          </cell>
          <cell r="G24" t="str">
            <v>CELLULASE</v>
          </cell>
          <cell r="H24" t="str">
            <v>✔</v>
          </cell>
          <cell r="I24" t="str">
            <v>🔆</v>
          </cell>
          <cell r="J24" t="str">
            <v/>
          </cell>
          <cell r="K24" t="str">
            <v>0</v>
          </cell>
          <cell r="L24" t="str">
            <v>✔</v>
          </cell>
          <cell r="M24" t="str">
            <v>-</v>
          </cell>
          <cell r="N24">
            <v>1</v>
          </cell>
          <cell r="O24" t="str">
            <v>EA</v>
          </cell>
          <cell r="P24" t="str">
            <v>25 g</v>
          </cell>
          <cell r="Q24">
            <v>1</v>
          </cell>
          <cell r="R24">
            <v>254.3</v>
          </cell>
          <cell r="S24">
            <v>0</v>
          </cell>
          <cell r="T24" t="str">
            <v/>
          </cell>
          <cell r="U24">
            <v>254.3</v>
          </cell>
          <cell r="V24">
            <v>0.4123</v>
          </cell>
          <cell r="W24">
            <v>432.74</v>
          </cell>
          <cell r="X24" t="str">
            <v>ZTEN</v>
          </cell>
          <cell r="Y24" t="str">
            <v>2501</v>
          </cell>
          <cell r="Z24" t="str">
            <v>ICNA</v>
          </cell>
          <cell r="AA24">
            <v>0.45229999999999998</v>
          </cell>
          <cell r="AB24" t="e">
            <v>#N/A</v>
          </cell>
          <cell r="AC24" t="e">
            <v>#N/A</v>
          </cell>
          <cell r="AD24">
            <v>210.01</v>
          </cell>
          <cell r="AE24">
            <v>464.31</v>
          </cell>
          <cell r="AF24">
            <v>464.31</v>
          </cell>
          <cell r="AG24">
            <v>0.23</v>
          </cell>
          <cell r="AH24">
            <v>571.1</v>
          </cell>
        </row>
        <row r="25">
          <cell r="F25" t="str">
            <v>VWRC20823.293</v>
          </cell>
          <cell r="G25" t="str">
            <v>ETYLOWY ALKOHOL 96% NORMAPUR AR</v>
          </cell>
          <cell r="H25" t="str">
            <v>✔</v>
          </cell>
          <cell r="I25" t="str">
            <v>🔆</v>
          </cell>
          <cell r="J25" t="str">
            <v>Ethanol</v>
          </cell>
          <cell r="K25" t="str">
            <v>-14</v>
          </cell>
          <cell r="L25" t="str">
            <v>✔</v>
          </cell>
          <cell r="M25" t="str">
            <v>-</v>
          </cell>
          <cell r="N25">
            <v>1</v>
          </cell>
          <cell r="O25" t="str">
            <v>EA</v>
          </cell>
          <cell r="P25" t="str">
            <v>1 L</v>
          </cell>
          <cell r="Q25">
            <v>1</v>
          </cell>
          <cell r="R25">
            <v>98.9</v>
          </cell>
          <cell r="S25">
            <v>0</v>
          </cell>
          <cell r="T25" t="str">
            <v/>
          </cell>
          <cell r="U25">
            <v>98.9</v>
          </cell>
          <cell r="V25">
            <v>0.4849</v>
          </cell>
          <cell r="W25">
            <v>191.99</v>
          </cell>
          <cell r="X25" t="str">
            <v>ZTEN</v>
          </cell>
          <cell r="Y25" t="str">
            <v>2501</v>
          </cell>
          <cell r="Z25" t="str">
            <v>VWRC</v>
          </cell>
          <cell r="AA25">
            <v>0.52490000000000003</v>
          </cell>
          <cell r="AB25" t="e">
            <v>#N/A</v>
          </cell>
          <cell r="AC25" t="e">
            <v>#N/A</v>
          </cell>
          <cell r="AD25">
            <v>109.27</v>
          </cell>
          <cell r="AE25">
            <v>208.17</v>
          </cell>
          <cell r="AF25">
            <v>208.17</v>
          </cell>
          <cell r="AG25">
            <v>0.23</v>
          </cell>
          <cell r="AH25">
            <v>256.05</v>
          </cell>
        </row>
        <row r="26">
          <cell r="F26" t="str">
            <v>VWRC20837.320</v>
          </cell>
          <cell r="G26" t="str">
            <v>METANOL HPLC</v>
          </cell>
          <cell r="H26" t="str">
            <v>✔</v>
          </cell>
          <cell r="I26" t="str">
            <v>🔆</v>
          </cell>
          <cell r="J26" t="str">
            <v/>
          </cell>
          <cell r="K26" t="str">
            <v>185</v>
          </cell>
          <cell r="L26" t="str">
            <v>✔</v>
          </cell>
          <cell r="M26" t="str">
            <v>-</v>
          </cell>
          <cell r="N26">
            <v>0</v>
          </cell>
          <cell r="O26" t="str">
            <v/>
          </cell>
          <cell r="P26" t="str">
            <v>2,5 L</v>
          </cell>
          <cell r="Q26">
            <v>1</v>
          </cell>
          <cell r="R26">
            <v>26.28</v>
          </cell>
          <cell r="S26">
            <v>0</v>
          </cell>
          <cell r="T26" t="str">
            <v/>
          </cell>
          <cell r="U26">
            <v>26.28</v>
          </cell>
          <cell r="V26">
            <v>0.64319999999999999</v>
          </cell>
          <cell r="W26">
            <v>73.66</v>
          </cell>
          <cell r="X26" t="str">
            <v>ZTEN</v>
          </cell>
          <cell r="Y26" t="str">
            <v>2501</v>
          </cell>
          <cell r="Z26" t="str">
            <v>VWRC</v>
          </cell>
          <cell r="AA26">
            <v>0.68320000000000003</v>
          </cell>
          <cell r="AB26" t="e">
            <v>#N/A</v>
          </cell>
          <cell r="AC26" t="e">
            <v>#N/A</v>
          </cell>
          <cell r="AD26">
            <v>56.67</v>
          </cell>
          <cell r="AE26">
            <v>82.95</v>
          </cell>
          <cell r="AF26">
            <v>82.95</v>
          </cell>
          <cell r="AG26">
            <v>0.23</v>
          </cell>
          <cell r="AH26">
            <v>102.03</v>
          </cell>
        </row>
        <row r="27">
          <cell r="F27" t="str">
            <v>VWRC21333.296</v>
          </cell>
          <cell r="G27" t="str">
            <v>AMONU SIARCZAN ANALAR NP R.PE/ACS</v>
          </cell>
          <cell r="H27" t="str">
            <v>✔</v>
          </cell>
          <cell r="I27" t="str">
            <v>🔆</v>
          </cell>
          <cell r="J27" t="str">
            <v/>
          </cell>
          <cell r="K27" t="str">
            <v>-56</v>
          </cell>
          <cell r="L27" t="str">
            <v>✔</v>
          </cell>
          <cell r="M27" t="str">
            <v>-</v>
          </cell>
          <cell r="N27">
            <v>0</v>
          </cell>
          <cell r="O27" t="str">
            <v/>
          </cell>
          <cell r="P27" t="str">
            <v>1 kg</v>
          </cell>
          <cell r="Q27">
            <v>1</v>
          </cell>
          <cell r="R27">
            <v>71.17</v>
          </cell>
          <cell r="S27">
            <v>0</v>
          </cell>
          <cell r="T27" t="str">
            <v/>
          </cell>
          <cell r="U27">
            <v>71.17</v>
          </cell>
          <cell r="V27">
            <v>0.58009999999999995</v>
          </cell>
          <cell r="W27">
            <v>169.49</v>
          </cell>
          <cell r="X27" t="str">
            <v>ZTEN</v>
          </cell>
          <cell r="Y27" t="str">
            <v>4100</v>
          </cell>
          <cell r="Z27" t="str">
            <v>VWRC</v>
          </cell>
          <cell r="AA27">
            <v>0.62009999999999998</v>
          </cell>
          <cell r="AB27" t="e">
            <v>#N/A</v>
          </cell>
          <cell r="AC27" t="e">
            <v>#N/A</v>
          </cell>
          <cell r="AD27">
            <v>116.17</v>
          </cell>
          <cell r="AE27">
            <v>187.34</v>
          </cell>
          <cell r="AF27">
            <v>187.34</v>
          </cell>
          <cell r="AG27">
            <v>0.23</v>
          </cell>
          <cell r="AH27">
            <v>230.43</v>
          </cell>
        </row>
        <row r="28">
          <cell r="F28" t="str">
            <v>VWRI442-0272</v>
          </cell>
          <cell r="G28" t="str">
            <v>MIESZADEŁKO MAG PTFE GŁADKIE 50X10MM</v>
          </cell>
          <cell r="H28" t="str">
            <v>✔</v>
          </cell>
          <cell r="I28" t="str">
            <v/>
          </cell>
          <cell r="J28" t="str">
            <v/>
          </cell>
          <cell r="K28" t="str">
            <v>75</v>
          </cell>
          <cell r="L28" t="str">
            <v>✔</v>
          </cell>
          <cell r="M28" t="str">
            <v>-</v>
          </cell>
          <cell r="N28">
            <v>1</v>
          </cell>
          <cell r="O28" t="str">
            <v>EA</v>
          </cell>
          <cell r="P28" t="str">
            <v>5 items</v>
          </cell>
          <cell r="Q28">
            <v>1</v>
          </cell>
          <cell r="R28">
            <v>26.28</v>
          </cell>
          <cell r="S28">
            <v>0</v>
          </cell>
          <cell r="T28" t="str">
            <v/>
          </cell>
          <cell r="U28">
            <v>26.28</v>
          </cell>
          <cell r="V28">
            <v>0.62429999999999997</v>
          </cell>
          <cell r="W28">
            <v>69.95</v>
          </cell>
          <cell r="X28" t="str">
            <v>ZTEN</v>
          </cell>
          <cell r="Y28" t="str">
            <v>4100</v>
          </cell>
          <cell r="Z28" t="str">
            <v>VWRI</v>
          </cell>
          <cell r="AA28">
            <v>0.6643</v>
          </cell>
          <cell r="AB28" t="e">
            <v>#N/A</v>
          </cell>
          <cell r="AC28" t="e">
            <v>#N/A</v>
          </cell>
          <cell r="AD28">
            <v>52</v>
          </cell>
          <cell r="AE28">
            <v>78.28</v>
          </cell>
          <cell r="AF28">
            <v>78.28</v>
          </cell>
          <cell r="AG28">
            <v>0.23</v>
          </cell>
          <cell r="AH28">
            <v>96.28</v>
          </cell>
        </row>
        <row r="29">
          <cell r="F29" t="str">
            <v>VWRI412-0201</v>
          </cell>
          <cell r="G29" t="str">
            <v>KULA MIELĄCA 3MM INOX</v>
          </cell>
          <cell r="H29" t="str">
            <v>✔</v>
          </cell>
          <cell r="I29" t="str">
            <v/>
          </cell>
          <cell r="J29" t="str">
            <v/>
          </cell>
          <cell r="K29" t="str">
            <v>-1</v>
          </cell>
          <cell r="L29" t="str">
            <v>✔</v>
          </cell>
          <cell r="M29" t="str">
            <v>-</v>
          </cell>
          <cell r="N29">
            <v>1</v>
          </cell>
          <cell r="O29" t="str">
            <v>EA</v>
          </cell>
          <cell r="P29" t="str">
            <v>20 items</v>
          </cell>
          <cell r="Q29">
            <v>1</v>
          </cell>
          <cell r="R29">
            <v>23.31</v>
          </cell>
          <cell r="S29">
            <v>0</v>
          </cell>
          <cell r="T29" t="str">
            <v/>
          </cell>
          <cell r="U29">
            <v>23.31</v>
          </cell>
          <cell r="V29">
            <v>0.84670000000000001</v>
          </cell>
          <cell r="W29">
            <v>152.01</v>
          </cell>
          <cell r="X29" t="str">
            <v>ZTEN</v>
          </cell>
          <cell r="Y29" t="str">
            <v>4900</v>
          </cell>
          <cell r="Z29" t="str">
            <v>VWRI</v>
          </cell>
          <cell r="AA29">
            <v>0.88670000000000004</v>
          </cell>
          <cell r="AB29" t="e">
            <v>#N/A</v>
          </cell>
          <cell r="AC29" t="e">
            <v>#N/A</v>
          </cell>
          <cell r="AD29">
            <v>182.43</v>
          </cell>
          <cell r="AE29">
            <v>205.74</v>
          </cell>
          <cell r="AF29">
            <v>205.74</v>
          </cell>
          <cell r="AG29">
            <v>0.23</v>
          </cell>
          <cell r="AH29">
            <v>253.06</v>
          </cell>
        </row>
        <row r="30">
          <cell r="F30" t="str">
            <v>VWRI391-0616</v>
          </cell>
          <cell r="G30" t="str">
            <v>SZALKA PETRIEGO 140X20.6MM 0 OTW WENT</v>
          </cell>
          <cell r="H30" t="str">
            <v>✔</v>
          </cell>
          <cell r="I30" t="str">
            <v>🔆</v>
          </cell>
          <cell r="J30" t="str">
            <v/>
          </cell>
          <cell r="K30" t="str">
            <v>82</v>
          </cell>
          <cell r="L30" t="str">
            <v>✔</v>
          </cell>
          <cell r="M30" t="str">
            <v>-</v>
          </cell>
          <cell r="N30">
            <v>1</v>
          </cell>
          <cell r="O30" t="str">
            <v>PAL</v>
          </cell>
          <cell r="P30" t="str">
            <v>140 items</v>
          </cell>
          <cell r="Q30">
            <v>1</v>
          </cell>
          <cell r="R30">
            <v>159.30000000000001</v>
          </cell>
          <cell r="S30">
            <v>0</v>
          </cell>
          <cell r="T30" t="str">
            <v/>
          </cell>
          <cell r="U30">
            <v>159.30000000000001</v>
          </cell>
          <cell r="V30">
            <v>0.48359999999999997</v>
          </cell>
          <cell r="W30">
            <v>308.45999999999998</v>
          </cell>
          <cell r="X30" t="str">
            <v>ZTEN</v>
          </cell>
          <cell r="Y30" t="str">
            <v>4105</v>
          </cell>
          <cell r="Z30" t="str">
            <v>VWRI</v>
          </cell>
          <cell r="AA30">
            <v>0.52359999999999995</v>
          </cell>
          <cell r="AB30" t="e">
            <v>#N/A</v>
          </cell>
          <cell r="AC30" t="e">
            <v>#N/A</v>
          </cell>
          <cell r="AD30">
            <v>175.08</v>
          </cell>
          <cell r="AE30">
            <v>334.38</v>
          </cell>
          <cell r="AF30">
            <v>334.38</v>
          </cell>
          <cell r="AG30">
            <v>0.23</v>
          </cell>
          <cell r="AH30">
            <v>411.29</v>
          </cell>
        </row>
        <row r="31">
          <cell r="F31" t="str">
            <v>VWRI391-0581</v>
          </cell>
          <cell r="G31" t="str">
            <v>SZALKI PETRIEGO BORO 3.3, 150X25MM</v>
          </cell>
          <cell r="H31" t="str">
            <v>✔</v>
          </cell>
          <cell r="I31" t="str">
            <v/>
          </cell>
          <cell r="J31" t="str">
            <v/>
          </cell>
          <cell r="K31" t="str">
            <v>-181</v>
          </cell>
          <cell r="L31" t="str">
            <v>✔</v>
          </cell>
          <cell r="M31" t="str">
            <v>-</v>
          </cell>
          <cell r="N31">
            <v>15</v>
          </cell>
          <cell r="O31" t="str">
            <v>EA</v>
          </cell>
          <cell r="P31" t="str">
            <v>2 items</v>
          </cell>
          <cell r="Q31">
            <v>1</v>
          </cell>
          <cell r="R31">
            <v>50.17</v>
          </cell>
          <cell r="S31">
            <v>0</v>
          </cell>
          <cell r="T31" t="str">
            <v/>
          </cell>
          <cell r="U31">
            <v>50.17</v>
          </cell>
          <cell r="V31">
            <v>0.52449999999999997</v>
          </cell>
          <cell r="W31">
            <v>105.51</v>
          </cell>
          <cell r="X31" t="str">
            <v>ZTEN</v>
          </cell>
          <cell r="Y31" t="str">
            <v>4900</v>
          </cell>
          <cell r="Z31" t="str">
            <v>VWRI</v>
          </cell>
          <cell r="AA31">
            <v>0.5645</v>
          </cell>
          <cell r="AB31" t="e">
            <v>#N/A</v>
          </cell>
          <cell r="AC31" t="e">
            <v>#N/A</v>
          </cell>
          <cell r="AD31">
            <v>65.03</v>
          </cell>
          <cell r="AE31">
            <v>115.2</v>
          </cell>
          <cell r="AF31">
            <v>115.2</v>
          </cell>
          <cell r="AG31">
            <v>0.23</v>
          </cell>
          <cell r="AH31">
            <v>141.69999999999999</v>
          </cell>
        </row>
        <row r="32">
          <cell r="F32" t="str">
            <v>BAKR43001-0301</v>
          </cell>
          <cell r="G32" t="str">
            <v>PŁYTKI PCR 96W WH J.T.BAKER 43001-0301</v>
          </cell>
          <cell r="H32" t="str">
            <v>✔</v>
          </cell>
          <cell r="I32" t="str">
            <v/>
          </cell>
          <cell r="J32" t="str">
            <v/>
          </cell>
          <cell r="K32" t="str">
            <v>11</v>
          </cell>
          <cell r="L32" t="str">
            <v>✔</v>
          </cell>
          <cell r="M32" t="str">
            <v>-</v>
          </cell>
          <cell r="N32">
            <v>84</v>
          </cell>
          <cell r="O32" t="str">
            <v>EA</v>
          </cell>
          <cell r="P32" t="str">
            <v>50 items</v>
          </cell>
          <cell r="Q32">
            <v>1</v>
          </cell>
          <cell r="R32">
            <v>448.53</v>
          </cell>
          <cell r="S32">
            <v>0</v>
          </cell>
          <cell r="T32" t="str">
            <v/>
          </cell>
          <cell r="U32">
            <v>448.53</v>
          </cell>
          <cell r="V32">
            <v>0.46039999999999998</v>
          </cell>
          <cell r="W32">
            <v>831.2</v>
          </cell>
          <cell r="X32" t="str">
            <v>ZTEN</v>
          </cell>
          <cell r="Y32" t="str">
            <v>4105</v>
          </cell>
          <cell r="Z32" t="str">
            <v>BAKR</v>
          </cell>
          <cell r="AA32">
            <v>0.50039999999999996</v>
          </cell>
          <cell r="AB32" t="e">
            <v>#N/A</v>
          </cell>
          <cell r="AC32" t="e">
            <v>#N/A</v>
          </cell>
          <cell r="AD32">
            <v>449.25</v>
          </cell>
          <cell r="AE32">
            <v>897.78</v>
          </cell>
          <cell r="AF32">
            <v>897.78</v>
          </cell>
          <cell r="AG32">
            <v>0.23</v>
          </cell>
          <cell r="AH32">
            <v>1104.27</v>
          </cell>
        </row>
        <row r="33">
          <cell r="F33" t="str">
            <v>VWRC84630.0500</v>
          </cell>
          <cell r="G33" t="str">
            <v>OXFORD  AGAR BASE</v>
          </cell>
          <cell r="H33" t="str">
            <v>✔</v>
          </cell>
          <cell r="I33" t="str">
            <v>🔆</v>
          </cell>
          <cell r="J33" t="str">
            <v>Lab Reagent containing ABP</v>
          </cell>
          <cell r="K33" t="str">
            <v>10</v>
          </cell>
          <cell r="L33" t="str">
            <v>✔</v>
          </cell>
          <cell r="M33" t="str">
            <v>-</v>
          </cell>
          <cell r="N33">
            <v>30</v>
          </cell>
          <cell r="O33" t="str">
            <v>EA</v>
          </cell>
          <cell r="P33" t="str">
            <v>500 g</v>
          </cell>
          <cell r="Q33">
            <v>1</v>
          </cell>
          <cell r="R33">
            <v>206.4</v>
          </cell>
          <cell r="S33">
            <v>0</v>
          </cell>
          <cell r="T33" t="str">
            <v/>
          </cell>
          <cell r="U33">
            <v>206.4</v>
          </cell>
          <cell r="V33">
            <v>0.57609999999999995</v>
          </cell>
          <cell r="W33">
            <v>486.93</v>
          </cell>
          <cell r="X33" t="str">
            <v>ZTEN</v>
          </cell>
          <cell r="Y33" t="str">
            <v>4100</v>
          </cell>
          <cell r="Z33" t="str">
            <v>VWRC</v>
          </cell>
          <cell r="AA33">
            <v>0.61609999999999998</v>
          </cell>
          <cell r="AB33" t="e">
            <v>#N/A</v>
          </cell>
          <cell r="AC33" t="e">
            <v>#N/A</v>
          </cell>
          <cell r="AD33">
            <v>331.24</v>
          </cell>
          <cell r="AE33">
            <v>537.64</v>
          </cell>
          <cell r="AF33">
            <v>537.64</v>
          </cell>
          <cell r="AG33">
            <v>0.23</v>
          </cell>
          <cell r="AH33">
            <v>661.3</v>
          </cell>
        </row>
        <row r="34">
          <cell r="F34" t="str">
            <v>MMMEM1322-12</v>
          </cell>
          <cell r="G34" t="str">
            <v>TAŚMA WSKAŹNIKOWA DO AUTOKLAWOWANIA STEA</v>
          </cell>
          <cell r="H34" t="str">
            <v>✔</v>
          </cell>
          <cell r="I34" t="str">
            <v>🔆</v>
          </cell>
          <cell r="J34" t="str">
            <v/>
          </cell>
          <cell r="K34" t="str">
            <v>896</v>
          </cell>
          <cell r="L34" t="str">
            <v>✔</v>
          </cell>
          <cell r="M34" t="str">
            <v>-</v>
          </cell>
          <cell r="N34">
            <v>1</v>
          </cell>
          <cell r="O34" t="str">
            <v>CS</v>
          </cell>
          <cell r="P34" t="str">
            <v>1 Roll</v>
          </cell>
          <cell r="Q34">
            <v>1</v>
          </cell>
          <cell r="R34">
            <v>20.18</v>
          </cell>
          <cell r="S34">
            <v>0</v>
          </cell>
          <cell r="T34" t="str">
            <v/>
          </cell>
          <cell r="U34">
            <v>20.18</v>
          </cell>
          <cell r="V34">
            <v>0.70289999999999997</v>
          </cell>
          <cell r="W34">
            <v>67.930000000000007</v>
          </cell>
          <cell r="X34" t="str">
            <v>ZTEN</v>
          </cell>
          <cell r="Y34" t="str">
            <v>4900</v>
          </cell>
          <cell r="Z34" t="str">
            <v>MMME</v>
          </cell>
          <cell r="AA34">
            <v>0.7429</v>
          </cell>
          <cell r="AB34" t="e">
            <v>#N/A</v>
          </cell>
          <cell r="AC34" t="e">
            <v>#N/A</v>
          </cell>
          <cell r="AD34">
            <v>58.31</v>
          </cell>
          <cell r="AE34">
            <v>78.489999999999995</v>
          </cell>
          <cell r="AF34">
            <v>78.489999999999995</v>
          </cell>
          <cell r="AG34">
            <v>0.23</v>
          </cell>
          <cell r="AH34">
            <v>96.54</v>
          </cell>
        </row>
        <row r="35">
          <cell r="F35" t="str">
            <v>VWRC0234-1KG</v>
          </cell>
          <cell r="G35" t="str">
            <v>TRIS HYDROCHLOREK ULTRA PURE GRADE</v>
          </cell>
          <cell r="H35" t="str">
            <v>✔</v>
          </cell>
          <cell r="I35" t="str">
            <v>🔆</v>
          </cell>
          <cell r="J35" t="str">
            <v/>
          </cell>
          <cell r="K35" t="str">
            <v>1</v>
          </cell>
          <cell r="L35" t="str">
            <v>✔</v>
          </cell>
          <cell r="M35" t="str">
            <v>-</v>
          </cell>
          <cell r="N35">
            <v>1</v>
          </cell>
          <cell r="O35" t="str">
            <v>EA</v>
          </cell>
          <cell r="P35" t="str">
            <v>1 kg</v>
          </cell>
          <cell r="Q35">
            <v>1</v>
          </cell>
          <cell r="R35">
            <v>285.33</v>
          </cell>
          <cell r="S35">
            <v>0</v>
          </cell>
          <cell r="T35" t="str">
            <v/>
          </cell>
          <cell r="U35">
            <v>285.33</v>
          </cell>
          <cell r="V35">
            <v>0.62729999999999997</v>
          </cell>
          <cell r="W35">
            <v>765.61</v>
          </cell>
          <cell r="X35" t="str">
            <v>ZTEN</v>
          </cell>
          <cell r="Y35" t="str">
            <v>4100</v>
          </cell>
          <cell r="Z35" t="str">
            <v>VWRC</v>
          </cell>
          <cell r="AA35">
            <v>0.6673</v>
          </cell>
          <cell r="AB35" t="e">
            <v>#N/A</v>
          </cell>
          <cell r="AC35" t="e">
            <v>#N/A</v>
          </cell>
          <cell r="AD35">
            <v>572.29</v>
          </cell>
          <cell r="AE35">
            <v>857.62</v>
          </cell>
          <cell r="AF35">
            <v>857.62</v>
          </cell>
          <cell r="AG35">
            <v>0.23</v>
          </cell>
          <cell r="AH35">
            <v>1054.8699999999999</v>
          </cell>
        </row>
        <row r="36">
          <cell r="F36" t="str">
            <v>VWRC0234-500G</v>
          </cell>
          <cell r="G36" t="str">
            <v>TRIS HYDROCHLOREK ULTRA PURE GRADE</v>
          </cell>
          <cell r="H36" t="str">
            <v>✔</v>
          </cell>
          <cell r="I36" t="str">
            <v>🔆</v>
          </cell>
          <cell r="J36" t="str">
            <v/>
          </cell>
          <cell r="K36" t="str">
            <v>4</v>
          </cell>
          <cell r="L36" t="str">
            <v>✔</v>
          </cell>
          <cell r="M36" t="str">
            <v>-</v>
          </cell>
          <cell r="N36">
            <v>1</v>
          </cell>
          <cell r="O36" t="str">
            <v>EA</v>
          </cell>
          <cell r="P36" t="str">
            <v>500 g</v>
          </cell>
          <cell r="Q36">
            <v>1</v>
          </cell>
          <cell r="R36">
            <v>219.07</v>
          </cell>
          <cell r="S36">
            <v>0</v>
          </cell>
          <cell r="T36" t="str">
            <v/>
          </cell>
          <cell r="U36">
            <v>219.07</v>
          </cell>
          <cell r="V36">
            <v>0.63849999999999996</v>
          </cell>
          <cell r="W36">
            <v>605.91999999999996</v>
          </cell>
          <cell r="X36" t="str">
            <v>ZTEN</v>
          </cell>
          <cell r="Y36" t="str">
            <v>4100</v>
          </cell>
          <cell r="Z36" t="str">
            <v>VWRC</v>
          </cell>
          <cell r="AA36">
            <v>0.67849999999999999</v>
          </cell>
          <cell r="AB36" t="e">
            <v>#N/A</v>
          </cell>
          <cell r="AC36" t="e">
            <v>#N/A</v>
          </cell>
          <cell r="AD36">
            <v>462.33</v>
          </cell>
          <cell r="AE36">
            <v>681.4</v>
          </cell>
          <cell r="AF36">
            <v>681.4</v>
          </cell>
          <cell r="AG36">
            <v>0.23</v>
          </cell>
          <cell r="AH36">
            <v>838.12</v>
          </cell>
        </row>
        <row r="37">
          <cell r="F37" t="str">
            <v>VWRC0241-1KG</v>
          </cell>
          <cell r="G37" t="str">
            <v>CHLOREK SODU ≥99.9% DO BIOTECHNOLOGII</v>
          </cell>
          <cell r="H37" t="str">
            <v>✔</v>
          </cell>
          <cell r="I37" t="str">
            <v>🔆</v>
          </cell>
          <cell r="J37" t="str">
            <v/>
          </cell>
          <cell r="K37" t="str">
            <v>-3</v>
          </cell>
          <cell r="L37" t="str">
            <v>✔</v>
          </cell>
          <cell r="M37" t="str">
            <v>-</v>
          </cell>
          <cell r="N37">
            <v>1</v>
          </cell>
          <cell r="O37" t="str">
            <v>EA</v>
          </cell>
          <cell r="P37" t="str">
            <v>1 kg</v>
          </cell>
          <cell r="Q37">
            <v>1</v>
          </cell>
          <cell r="R37">
            <v>97.15</v>
          </cell>
          <cell r="S37">
            <v>0</v>
          </cell>
          <cell r="T37" t="str">
            <v/>
          </cell>
          <cell r="U37">
            <v>97.15</v>
          </cell>
          <cell r="V37">
            <v>0.66559999999999997</v>
          </cell>
          <cell r="W37">
            <v>290.49</v>
          </cell>
          <cell r="X37" t="str">
            <v>ZTEN</v>
          </cell>
          <cell r="Y37" t="str">
            <v>4100</v>
          </cell>
          <cell r="Z37" t="str">
            <v>VWRC</v>
          </cell>
          <cell r="AA37">
            <v>0.7056</v>
          </cell>
          <cell r="AB37" t="e">
            <v>#N/A</v>
          </cell>
          <cell r="AC37" t="e">
            <v>#N/A</v>
          </cell>
          <cell r="AD37">
            <v>232.84</v>
          </cell>
          <cell r="AE37">
            <v>329.99</v>
          </cell>
          <cell r="AF37">
            <v>329.99</v>
          </cell>
          <cell r="AG37">
            <v>0.23</v>
          </cell>
          <cell r="AH37">
            <v>405.89</v>
          </cell>
        </row>
        <row r="38">
          <cell r="F38" t="str">
            <v>VWRC0465-50G</v>
          </cell>
          <cell r="G38" t="str">
            <v>CHAPS ULTRA PURE GRADE</v>
          </cell>
          <cell r="H38" t="str">
            <v>✔</v>
          </cell>
          <cell r="I38" t="str">
            <v>🔆</v>
          </cell>
          <cell r="J38" t="str">
            <v/>
          </cell>
          <cell r="K38" t="str">
            <v>0</v>
          </cell>
          <cell r="L38" t="str">
            <v>✔</v>
          </cell>
          <cell r="M38" t="str">
            <v>-</v>
          </cell>
          <cell r="N38">
            <v>1</v>
          </cell>
          <cell r="O38" t="str">
            <v>EA</v>
          </cell>
          <cell r="P38" t="str">
            <v>50 g</v>
          </cell>
          <cell r="Q38">
            <v>1</v>
          </cell>
          <cell r="R38">
            <v>336.24</v>
          </cell>
          <cell r="S38">
            <v>0</v>
          </cell>
          <cell r="T38" t="str">
            <v/>
          </cell>
          <cell r="U38">
            <v>336.24</v>
          </cell>
          <cell r="V38">
            <v>0.56399999999999995</v>
          </cell>
          <cell r="W38">
            <v>771.22</v>
          </cell>
          <cell r="X38" t="str">
            <v>ZTEN</v>
          </cell>
          <cell r="Y38" t="str">
            <v>4100</v>
          </cell>
          <cell r="Z38" t="str">
            <v>VWRC</v>
          </cell>
          <cell r="AA38">
            <v>0.60399999999999998</v>
          </cell>
          <cell r="AB38" t="e">
            <v>#N/A</v>
          </cell>
          <cell r="AC38" t="e">
            <v>#N/A</v>
          </cell>
          <cell r="AD38">
            <v>512.85</v>
          </cell>
          <cell r="AE38">
            <v>849.09</v>
          </cell>
          <cell r="AF38">
            <v>849.09</v>
          </cell>
          <cell r="AG38">
            <v>0.23</v>
          </cell>
          <cell r="AH38">
            <v>1044.3800000000001</v>
          </cell>
        </row>
        <row r="39">
          <cell r="F39" t="str">
            <v>VWRC0465-5G</v>
          </cell>
          <cell r="G39" t="str">
            <v>CHAPS ULTRA PURE GRADE</v>
          </cell>
          <cell r="H39" t="str">
            <v>✔</v>
          </cell>
          <cell r="I39" t="str">
            <v>🔆</v>
          </cell>
          <cell r="J39" t="str">
            <v/>
          </cell>
          <cell r="K39" t="str">
            <v>0</v>
          </cell>
          <cell r="L39" t="str">
            <v>✔</v>
          </cell>
          <cell r="M39" t="str">
            <v>-</v>
          </cell>
          <cell r="N39">
            <v>1</v>
          </cell>
          <cell r="O39" t="str">
            <v>EA</v>
          </cell>
          <cell r="P39" t="str">
            <v>5 g</v>
          </cell>
          <cell r="Q39">
            <v>1</v>
          </cell>
          <cell r="R39">
            <v>81.97</v>
          </cell>
          <cell r="S39">
            <v>0</v>
          </cell>
          <cell r="T39" t="str">
            <v/>
          </cell>
          <cell r="U39">
            <v>81.97</v>
          </cell>
          <cell r="V39">
            <v>0.57120000000000004</v>
          </cell>
          <cell r="W39">
            <v>191.18</v>
          </cell>
          <cell r="X39" t="str">
            <v>ZTEN</v>
          </cell>
          <cell r="Y39" t="str">
            <v>4100</v>
          </cell>
          <cell r="Z39" t="str">
            <v>VWRC</v>
          </cell>
          <cell r="AA39">
            <v>0.61119999999999997</v>
          </cell>
          <cell r="AB39" t="e">
            <v>#N/A</v>
          </cell>
          <cell r="AC39" t="e">
            <v>#N/A</v>
          </cell>
          <cell r="AD39">
            <v>128.86000000000001</v>
          </cell>
          <cell r="AE39">
            <v>210.83</v>
          </cell>
          <cell r="AF39">
            <v>210.83</v>
          </cell>
          <cell r="AG39">
            <v>0.23</v>
          </cell>
          <cell r="AH39">
            <v>259.32</v>
          </cell>
        </row>
        <row r="40">
          <cell r="F40" t="str">
            <v>VWRC0478-2PK</v>
          </cell>
          <cell r="G40" t="str">
            <v>BUFOR TRIS-BORAN-EDTA 10X ULTRA PURE</v>
          </cell>
          <cell r="H40" t="str">
            <v>✔</v>
          </cell>
          <cell r="I40" t="str">
            <v>🔆</v>
          </cell>
          <cell r="J40" t="str">
            <v/>
          </cell>
          <cell r="K40" t="str">
            <v>0</v>
          </cell>
          <cell r="L40" t="str">
            <v>✔</v>
          </cell>
          <cell r="M40" t="str">
            <v>-</v>
          </cell>
          <cell r="N40">
            <v>0</v>
          </cell>
          <cell r="O40" t="str">
            <v/>
          </cell>
          <cell r="P40" t="str">
            <v>2 items</v>
          </cell>
          <cell r="Q40">
            <v>1</v>
          </cell>
          <cell r="R40">
            <v>240.18</v>
          </cell>
          <cell r="S40">
            <v>0</v>
          </cell>
          <cell r="T40" t="str">
            <v/>
          </cell>
          <cell r="U40">
            <v>240.18</v>
          </cell>
          <cell r="V40">
            <v>0.33550000000000002</v>
          </cell>
          <cell r="W40">
            <v>361.44</v>
          </cell>
          <cell r="X40" t="str">
            <v>ZTEN</v>
          </cell>
          <cell r="Y40" t="str">
            <v>4100</v>
          </cell>
          <cell r="Z40" t="str">
            <v>VWRC</v>
          </cell>
          <cell r="AA40">
            <v>0.3755</v>
          </cell>
          <cell r="AB40" t="e">
            <v>#N/A</v>
          </cell>
          <cell r="AC40" t="e">
            <v>#N/A</v>
          </cell>
          <cell r="AD40">
            <v>144.41999999999999</v>
          </cell>
          <cell r="AE40">
            <v>384.6</v>
          </cell>
          <cell r="AF40">
            <v>384.6</v>
          </cell>
          <cell r="AG40">
            <v>0.23</v>
          </cell>
          <cell r="AH40">
            <v>473.06</v>
          </cell>
        </row>
        <row r="41">
          <cell r="F41" t="str">
            <v>VWRC0486-25G</v>
          </cell>
          <cell r="G41" t="str">
            <v>NADSIARCZAN AMONU (APS) ACS GRADE</v>
          </cell>
          <cell r="Q41">
            <v>1</v>
          </cell>
          <cell r="R41">
            <v>123.4</v>
          </cell>
          <cell r="S41">
            <v>0</v>
          </cell>
          <cell r="T41" t="str">
            <v/>
          </cell>
          <cell r="U41">
            <v>123.4</v>
          </cell>
          <cell r="V41">
            <v>0.53359999999999996</v>
          </cell>
          <cell r="W41">
            <v>264.60000000000002</v>
          </cell>
          <cell r="X41" t="str">
            <v>ZTEN</v>
          </cell>
          <cell r="Y41" t="str">
            <v>4100</v>
          </cell>
          <cell r="Z41" t="str">
            <v>VWRC</v>
          </cell>
          <cell r="AA41">
            <v>0.5736</v>
          </cell>
          <cell r="AB41" t="e">
            <v>#N/A</v>
          </cell>
          <cell r="AC41" t="e">
            <v>#N/A</v>
          </cell>
          <cell r="AD41">
            <v>166</v>
          </cell>
          <cell r="AE41">
            <v>289.39999999999998</v>
          </cell>
          <cell r="AF41">
            <v>289.39999999999998</v>
          </cell>
          <cell r="AG41">
            <v>0.23</v>
          </cell>
          <cell r="AH41">
            <v>355.96</v>
          </cell>
        </row>
        <row r="42">
          <cell r="F42" t="str">
            <v>VWRC0497-1KG</v>
          </cell>
          <cell r="G42" t="str">
            <v>TRIS ULTRA PURE GRADE</v>
          </cell>
          <cell r="Q42">
            <v>1</v>
          </cell>
          <cell r="R42">
            <v>205.46</v>
          </cell>
          <cell r="S42">
            <v>0</v>
          </cell>
          <cell r="T42" t="str">
            <v/>
          </cell>
          <cell r="U42">
            <v>205.46</v>
          </cell>
          <cell r="V42">
            <v>0.64170000000000005</v>
          </cell>
          <cell r="W42">
            <v>573.37</v>
          </cell>
          <cell r="X42" t="str">
            <v>ZTEN</v>
          </cell>
          <cell r="Y42" t="str">
            <v>4100</v>
          </cell>
          <cell r="Z42" t="str">
            <v>VWRC</v>
          </cell>
          <cell r="AA42">
            <v>0.68169999999999997</v>
          </cell>
          <cell r="AB42" t="e">
            <v>#N/A</v>
          </cell>
          <cell r="AC42" t="e">
            <v>#N/A</v>
          </cell>
          <cell r="AD42">
            <v>440.03</v>
          </cell>
          <cell r="AE42">
            <v>645.49</v>
          </cell>
          <cell r="AF42">
            <v>645.49</v>
          </cell>
          <cell r="AG42">
            <v>0.23</v>
          </cell>
          <cell r="AH42">
            <v>793.95</v>
          </cell>
        </row>
        <row r="43">
          <cell r="F43" t="str">
            <v>VWRC0497-5KG</v>
          </cell>
          <cell r="G43" t="str">
            <v>TRIS (HYDROKSYMETYLO) AMINOMETAN ≥99.9%</v>
          </cell>
          <cell r="Q43">
            <v>1</v>
          </cell>
          <cell r="R43">
            <v>673.87</v>
          </cell>
          <cell r="S43">
            <v>0</v>
          </cell>
          <cell r="T43" t="str">
            <v/>
          </cell>
          <cell r="U43">
            <v>673.87</v>
          </cell>
          <cell r="V43">
            <v>0.66549999999999998</v>
          </cell>
          <cell r="W43">
            <v>2014.61</v>
          </cell>
          <cell r="X43" t="str">
            <v>ZTEN</v>
          </cell>
          <cell r="Y43" t="str">
            <v>4100</v>
          </cell>
          <cell r="Z43" t="str">
            <v>VWRC</v>
          </cell>
          <cell r="AA43">
            <v>0.70550000000000002</v>
          </cell>
          <cell r="AB43" t="e">
            <v>#N/A</v>
          </cell>
          <cell r="AC43" t="e">
            <v>#N/A</v>
          </cell>
          <cell r="AD43">
            <v>1614.31</v>
          </cell>
          <cell r="AE43">
            <v>2288.1799999999998</v>
          </cell>
          <cell r="AF43">
            <v>2288.1799999999998</v>
          </cell>
          <cell r="AG43">
            <v>0.23</v>
          </cell>
          <cell r="AH43">
            <v>2814.46</v>
          </cell>
        </row>
        <row r="44">
          <cell r="F44" t="str">
            <v>VWRC0588-1KG</v>
          </cell>
          <cell r="G44" t="str">
            <v>KWAS BOROWY ≥99.5% ACS</v>
          </cell>
          <cell r="Q44">
            <v>1</v>
          </cell>
          <cell r="R44">
            <v>147.81</v>
          </cell>
          <cell r="S44">
            <v>0</v>
          </cell>
          <cell r="T44" t="str">
            <v/>
          </cell>
          <cell r="U44">
            <v>147.81</v>
          </cell>
          <cell r="V44">
            <v>0.55310000000000004</v>
          </cell>
          <cell r="W44">
            <v>330.72</v>
          </cell>
          <cell r="X44" t="str">
            <v>ZTEN</v>
          </cell>
          <cell r="Y44" t="str">
            <v>4100</v>
          </cell>
          <cell r="Z44" t="str">
            <v>VWRC</v>
          </cell>
          <cell r="AA44">
            <v>0.59309999999999996</v>
          </cell>
          <cell r="AB44" t="e">
            <v>#N/A</v>
          </cell>
          <cell r="AC44" t="e">
            <v>#N/A</v>
          </cell>
          <cell r="AD44">
            <v>215.45</v>
          </cell>
          <cell r="AE44">
            <v>363.26</v>
          </cell>
          <cell r="AF44">
            <v>363.26</v>
          </cell>
          <cell r="AG44">
            <v>0.23</v>
          </cell>
          <cell r="AH44">
            <v>446.81</v>
          </cell>
        </row>
        <row r="45">
          <cell r="F45" t="str">
            <v>VWRC0658-1L</v>
          </cell>
          <cell r="G45" t="str">
            <v>BUFOR TRIS-BORAN-EDTA (TBE) 10X ULTRA</v>
          </cell>
          <cell r="Q45">
            <v>1</v>
          </cell>
          <cell r="R45">
            <v>110.85</v>
          </cell>
          <cell r="S45">
            <v>0</v>
          </cell>
          <cell r="T45" t="str">
            <v/>
          </cell>
          <cell r="U45">
            <v>110.85</v>
          </cell>
          <cell r="V45">
            <v>0.53169999999999995</v>
          </cell>
          <cell r="W45">
            <v>236.7</v>
          </cell>
          <cell r="X45" t="str">
            <v>ZTEN</v>
          </cell>
          <cell r="Y45" t="str">
            <v>4100</v>
          </cell>
          <cell r="Z45" t="str">
            <v>VWRC</v>
          </cell>
          <cell r="AA45">
            <v>0.57169999999999999</v>
          </cell>
          <cell r="AB45" t="e">
            <v>#N/A</v>
          </cell>
          <cell r="AC45" t="e">
            <v>#N/A</v>
          </cell>
          <cell r="AD45">
            <v>147.96</v>
          </cell>
          <cell r="AE45">
            <v>258.81</v>
          </cell>
          <cell r="AF45">
            <v>258.81</v>
          </cell>
          <cell r="AG45">
            <v>0.23</v>
          </cell>
          <cell r="AH45">
            <v>318.33999999999997</v>
          </cell>
        </row>
        <row r="46">
          <cell r="F46" t="str">
            <v>VWRC103646E</v>
          </cell>
          <cell r="G46" t="str">
            <v>N,N-DIMETYLOACETAMID NORMAPUR AR</v>
          </cell>
          <cell r="Q46">
            <v>1</v>
          </cell>
          <cell r="R46">
            <v>134.72</v>
          </cell>
          <cell r="S46">
            <v>0</v>
          </cell>
          <cell r="T46" t="str">
            <v/>
          </cell>
          <cell r="U46">
            <v>134.72</v>
          </cell>
          <cell r="V46">
            <v>0.67730000000000001</v>
          </cell>
          <cell r="W46">
            <v>417.53</v>
          </cell>
          <cell r="X46" t="str">
            <v>ZTEN</v>
          </cell>
          <cell r="Y46" t="str">
            <v>4000</v>
          </cell>
          <cell r="Z46" t="str">
            <v>VWRC</v>
          </cell>
          <cell r="AA46">
            <v>0.71730000000000005</v>
          </cell>
          <cell r="AB46" t="e">
            <v>#N/A</v>
          </cell>
          <cell r="AC46" t="e">
            <v>#N/A</v>
          </cell>
          <cell r="AD46">
            <v>341.83</v>
          </cell>
          <cell r="AE46">
            <v>476.55</v>
          </cell>
          <cell r="AF46">
            <v>476.55</v>
          </cell>
          <cell r="AG46">
            <v>0.23</v>
          </cell>
          <cell r="AH46">
            <v>586.16</v>
          </cell>
        </row>
        <row r="47">
          <cell r="F47" t="str">
            <v>VWRC103674Y</v>
          </cell>
          <cell r="G47" t="str">
            <v>D-FRUKTOZA NORMAPUR AR</v>
          </cell>
          <cell r="Q47">
            <v>1</v>
          </cell>
          <cell r="R47">
            <v>30.31</v>
          </cell>
          <cell r="S47">
            <v>0</v>
          </cell>
          <cell r="T47" t="str">
            <v/>
          </cell>
          <cell r="U47">
            <v>30.31</v>
          </cell>
          <cell r="V47">
            <v>0.79510000000000003</v>
          </cell>
          <cell r="W47">
            <v>147.94999999999999</v>
          </cell>
          <cell r="X47" t="str">
            <v>ZTEN</v>
          </cell>
          <cell r="Y47" t="str">
            <v>4100</v>
          </cell>
          <cell r="Z47" t="str">
            <v>VWRC</v>
          </cell>
          <cell r="AA47">
            <v>0.83509999999999995</v>
          </cell>
          <cell r="AB47" t="e">
            <v>#N/A</v>
          </cell>
          <cell r="AC47" t="e">
            <v>#N/A</v>
          </cell>
          <cell r="AD47">
            <v>153.5</v>
          </cell>
          <cell r="AE47">
            <v>183.81</v>
          </cell>
          <cell r="AF47">
            <v>183.81</v>
          </cell>
          <cell r="AG47">
            <v>0.08</v>
          </cell>
          <cell r="AH47">
            <v>198.51</v>
          </cell>
        </row>
        <row r="48">
          <cell r="F48" t="str">
            <v>VWRC103692K</v>
          </cell>
          <cell r="G48" t="str">
            <v>SODU AZYDEK NORMAPUR AR</v>
          </cell>
          <cell r="Q48">
            <v>1</v>
          </cell>
          <cell r="R48">
            <v>47.52</v>
          </cell>
          <cell r="S48">
            <v>0</v>
          </cell>
          <cell r="T48" t="str">
            <v/>
          </cell>
          <cell r="U48">
            <v>47.52</v>
          </cell>
          <cell r="V48">
            <v>0.61339999999999995</v>
          </cell>
          <cell r="W48">
            <v>122.92</v>
          </cell>
          <cell r="X48" t="str">
            <v>ZTEN</v>
          </cell>
          <cell r="Y48" t="str">
            <v>4105</v>
          </cell>
          <cell r="Z48" t="str">
            <v>VWRC</v>
          </cell>
          <cell r="AA48">
            <v>0.65339999999999998</v>
          </cell>
          <cell r="AB48" t="e">
            <v>#N/A</v>
          </cell>
          <cell r="AC48" t="e">
            <v>#N/A</v>
          </cell>
          <cell r="AD48">
            <v>89.58</v>
          </cell>
          <cell r="AE48">
            <v>137.1</v>
          </cell>
          <cell r="AF48">
            <v>137.1</v>
          </cell>
          <cell r="AG48">
            <v>0.23</v>
          </cell>
          <cell r="AH48">
            <v>168.63</v>
          </cell>
        </row>
        <row r="49">
          <cell r="F49" t="str">
            <v>VWRC103974R</v>
          </cell>
          <cell r="G49" t="str">
            <v>SODU BENZOESAN NORMAPUR AR</v>
          </cell>
          <cell r="Q49">
            <v>1</v>
          </cell>
          <cell r="R49">
            <v>51.67</v>
          </cell>
          <cell r="S49">
            <v>0</v>
          </cell>
          <cell r="T49" t="str">
            <v/>
          </cell>
          <cell r="U49">
            <v>51.67</v>
          </cell>
          <cell r="V49">
            <v>0.59940000000000004</v>
          </cell>
          <cell r="W49">
            <v>128.97999999999999</v>
          </cell>
          <cell r="X49" t="str">
            <v>ZTEN</v>
          </cell>
          <cell r="Y49" t="str">
            <v>4100</v>
          </cell>
          <cell r="Z49" t="str">
            <v>VWRC</v>
          </cell>
          <cell r="AA49">
            <v>0.63939999999999997</v>
          </cell>
          <cell r="AB49" t="e">
            <v>#N/A</v>
          </cell>
          <cell r="AC49" t="e">
            <v>#N/A</v>
          </cell>
          <cell r="AD49">
            <v>91.62</v>
          </cell>
          <cell r="AE49">
            <v>143.29</v>
          </cell>
          <cell r="AF49">
            <v>143.29</v>
          </cell>
          <cell r="AG49">
            <v>0.23</v>
          </cell>
          <cell r="AH49">
            <v>176.25</v>
          </cell>
        </row>
        <row r="50">
          <cell r="F50" t="str">
            <v>VWRC108073J</v>
          </cell>
          <cell r="G50" t="str">
            <v>SODU DODECYLOSIARCZAN NORMAPUR AR</v>
          </cell>
          <cell r="Q50">
            <v>1</v>
          </cell>
          <cell r="R50">
            <v>64.900000000000006</v>
          </cell>
          <cell r="S50">
            <v>0</v>
          </cell>
          <cell r="T50" t="str">
            <v/>
          </cell>
          <cell r="U50">
            <v>64.900000000000006</v>
          </cell>
          <cell r="V50">
            <v>0.62549999999999994</v>
          </cell>
          <cell r="W50">
            <v>173.31</v>
          </cell>
          <cell r="X50" t="str">
            <v>ZTEN</v>
          </cell>
          <cell r="Y50" t="str">
            <v>4105</v>
          </cell>
          <cell r="Z50" t="str">
            <v>VWRC</v>
          </cell>
          <cell r="AA50">
            <v>0.66549999999999998</v>
          </cell>
          <cell r="AB50" t="e">
            <v>#N/A</v>
          </cell>
          <cell r="AC50" t="e">
            <v>#N/A</v>
          </cell>
          <cell r="AD50">
            <v>129.12</v>
          </cell>
          <cell r="AE50">
            <v>194.02</v>
          </cell>
          <cell r="AF50">
            <v>194.02</v>
          </cell>
          <cell r="AG50">
            <v>0.23</v>
          </cell>
          <cell r="AH50">
            <v>238.64</v>
          </cell>
        </row>
        <row r="51">
          <cell r="F51" t="str">
            <v>VWRC1133.2500</v>
          </cell>
          <cell r="G51" t="str">
            <v>AMONIAK ROZTWÓR 25% NORMAPUR AR</v>
          </cell>
          <cell r="Q51">
            <v>1</v>
          </cell>
          <cell r="R51">
            <v>29.46</v>
          </cell>
          <cell r="S51">
            <v>0</v>
          </cell>
          <cell r="T51" t="str">
            <v/>
          </cell>
          <cell r="U51">
            <v>29.46</v>
          </cell>
          <cell r="V51">
            <v>0.72989999999999999</v>
          </cell>
          <cell r="W51">
            <v>109.07</v>
          </cell>
          <cell r="X51" t="str">
            <v>ZTEN</v>
          </cell>
          <cell r="Y51" t="str">
            <v>4105</v>
          </cell>
          <cell r="Z51" t="str">
            <v>VWRC</v>
          </cell>
          <cell r="AA51">
            <v>0.76990000000000003</v>
          </cell>
          <cell r="AB51" t="e">
            <v>#N/A</v>
          </cell>
          <cell r="AC51" t="e">
            <v>#N/A</v>
          </cell>
          <cell r="AD51">
            <v>98.57</v>
          </cell>
          <cell r="AE51">
            <v>128.03</v>
          </cell>
          <cell r="AF51">
            <v>128.03</v>
          </cell>
          <cell r="AG51">
            <v>0.23</v>
          </cell>
          <cell r="AH51">
            <v>157.47999999999999</v>
          </cell>
        </row>
        <row r="52">
          <cell r="F52" t="str">
            <v>VWRC153112E</v>
          </cell>
          <cell r="G52" t="str">
            <v>KWAS TRIFLUOROOCTOWY 100% DO HPLC</v>
          </cell>
          <cell r="Q52">
            <v>1</v>
          </cell>
          <cell r="R52">
            <v>219.92</v>
          </cell>
          <cell r="S52">
            <v>0</v>
          </cell>
          <cell r="T52" t="str">
            <v/>
          </cell>
          <cell r="U52">
            <v>219.92</v>
          </cell>
          <cell r="V52">
            <v>0.6714</v>
          </cell>
          <cell r="W52">
            <v>669.3</v>
          </cell>
          <cell r="X52" t="str">
            <v>ZTEN</v>
          </cell>
          <cell r="Y52" t="str">
            <v>4105</v>
          </cell>
          <cell r="Z52" t="str">
            <v>VWRC</v>
          </cell>
          <cell r="AA52">
            <v>0.71140000000000003</v>
          </cell>
          <cell r="AB52" t="e">
            <v>#N/A</v>
          </cell>
          <cell r="AC52" t="e">
            <v>#N/A</v>
          </cell>
          <cell r="AD52">
            <v>542.1</v>
          </cell>
          <cell r="AE52">
            <v>762.02</v>
          </cell>
          <cell r="AF52">
            <v>762.02</v>
          </cell>
          <cell r="AG52">
            <v>0.23</v>
          </cell>
          <cell r="AH52">
            <v>937.28</v>
          </cell>
        </row>
        <row r="53">
          <cell r="F53" t="str">
            <v>VWRC190063U</v>
          </cell>
          <cell r="G53" t="str">
            <v>AMONIAK ROZTWÓR 10 % ANALAR NORMAPUR</v>
          </cell>
          <cell r="Q53">
            <v>1</v>
          </cell>
          <cell r="R53">
            <v>96.48</v>
          </cell>
          <cell r="S53">
            <v>0</v>
          </cell>
          <cell r="T53" t="str">
            <v/>
          </cell>
          <cell r="U53">
            <v>96.48</v>
          </cell>
          <cell r="V53">
            <v>0.64770000000000005</v>
          </cell>
          <cell r="W53">
            <v>273.83</v>
          </cell>
          <cell r="X53" t="str">
            <v>ZTEN</v>
          </cell>
          <cell r="Y53" t="str">
            <v>4105</v>
          </cell>
          <cell r="Z53" t="str">
            <v>VWRC</v>
          </cell>
          <cell r="AA53">
            <v>0.68769999999999998</v>
          </cell>
          <cell r="AB53" t="e">
            <v>#N/A</v>
          </cell>
          <cell r="AC53" t="e">
            <v>#N/A</v>
          </cell>
          <cell r="AD53">
            <v>212.45</v>
          </cell>
          <cell r="AE53">
            <v>308.93</v>
          </cell>
          <cell r="AF53">
            <v>308.93</v>
          </cell>
          <cell r="AG53">
            <v>0.23</v>
          </cell>
          <cell r="AH53">
            <v>379.98</v>
          </cell>
        </row>
        <row r="54">
          <cell r="F54" t="str">
            <v>VWRC190064V</v>
          </cell>
          <cell r="G54" t="str">
            <v>AMONIAK ROZTWÓR 10 % ANALAR NORMAPUR</v>
          </cell>
          <cell r="Q54">
            <v>1</v>
          </cell>
          <cell r="R54">
            <v>30.35</v>
          </cell>
          <cell r="S54">
            <v>0</v>
          </cell>
          <cell r="T54" t="str">
            <v/>
          </cell>
          <cell r="U54">
            <v>30.35</v>
          </cell>
          <cell r="V54">
            <v>0.78869999999999996</v>
          </cell>
          <cell r="W54">
            <v>143.62</v>
          </cell>
          <cell r="X54" t="str">
            <v>ZTEN</v>
          </cell>
          <cell r="Y54" t="str">
            <v>4100</v>
          </cell>
          <cell r="Z54" t="str">
            <v>VWRC</v>
          </cell>
          <cell r="AA54">
            <v>0.82869999999999999</v>
          </cell>
          <cell r="AB54" t="e">
            <v>#N/A</v>
          </cell>
          <cell r="AC54" t="e">
            <v>#N/A</v>
          </cell>
          <cell r="AD54">
            <v>146.82</v>
          </cell>
          <cell r="AE54">
            <v>177.17</v>
          </cell>
          <cell r="AF54">
            <v>177.17</v>
          </cell>
          <cell r="AG54">
            <v>0.23</v>
          </cell>
          <cell r="AH54">
            <v>217.92</v>
          </cell>
        </row>
        <row r="55">
          <cell r="F55" t="str">
            <v>VWRC190065W</v>
          </cell>
          <cell r="G55" t="str">
            <v>AMONIAK ROZTWÓR 10 % ANALAR NORMAPUR</v>
          </cell>
          <cell r="Q55">
            <v>1</v>
          </cell>
          <cell r="R55">
            <v>115.51</v>
          </cell>
          <cell r="S55">
            <v>0</v>
          </cell>
          <cell r="T55" t="str">
            <v/>
          </cell>
          <cell r="U55">
            <v>115.51</v>
          </cell>
          <cell r="V55">
            <v>0.5907</v>
          </cell>
          <cell r="W55">
            <v>282.23</v>
          </cell>
          <cell r="X55" t="str">
            <v>ZTEN</v>
          </cell>
          <cell r="Y55" t="str">
            <v>4105</v>
          </cell>
          <cell r="Z55" t="str">
            <v>VWRC</v>
          </cell>
          <cell r="AA55">
            <v>0.63070000000000004</v>
          </cell>
          <cell r="AB55" t="e">
            <v>#N/A</v>
          </cell>
          <cell r="AC55" t="e">
            <v>#N/A</v>
          </cell>
          <cell r="AD55">
            <v>197.27</v>
          </cell>
          <cell r="AE55">
            <v>312.77999999999997</v>
          </cell>
          <cell r="AF55">
            <v>312.77999999999997</v>
          </cell>
          <cell r="AG55">
            <v>0.23</v>
          </cell>
          <cell r="AH55">
            <v>384.72</v>
          </cell>
        </row>
        <row r="56">
          <cell r="F56" t="str">
            <v>VWRC190464K</v>
          </cell>
          <cell r="G56" t="str">
            <v>WAPNIA CHLOREK 1 MOL/L TITRINORM</v>
          </cell>
          <cell r="Q56">
            <v>1</v>
          </cell>
          <cell r="R56">
            <v>61.42</v>
          </cell>
          <cell r="S56">
            <v>0</v>
          </cell>
          <cell r="T56" t="str">
            <v/>
          </cell>
          <cell r="U56">
            <v>61.42</v>
          </cell>
          <cell r="V56">
            <v>0.68179999999999996</v>
          </cell>
          <cell r="W56">
            <v>193</v>
          </cell>
          <cell r="X56" t="str">
            <v>ZTEN</v>
          </cell>
          <cell r="Y56" t="str">
            <v>4100</v>
          </cell>
          <cell r="Z56" t="str">
            <v>VWRC</v>
          </cell>
          <cell r="AA56">
            <v>0.7218</v>
          </cell>
          <cell r="AB56" t="e">
            <v>#N/A</v>
          </cell>
          <cell r="AC56" t="e">
            <v>#N/A</v>
          </cell>
          <cell r="AD56">
            <v>159.36000000000001</v>
          </cell>
          <cell r="AE56">
            <v>220.78</v>
          </cell>
          <cell r="AF56">
            <v>220.78</v>
          </cell>
          <cell r="AG56">
            <v>0.23</v>
          </cell>
          <cell r="AH56">
            <v>271.56</v>
          </cell>
        </row>
        <row r="57">
          <cell r="F57" t="str">
            <v>VWRC0780-2PK</v>
          </cell>
          <cell r="G57" t="str">
            <v>BUFOR PBS ULTRA PURE GR</v>
          </cell>
          <cell r="Q57">
            <v>1</v>
          </cell>
          <cell r="R57">
            <v>91.14</v>
          </cell>
          <cell r="S57">
            <v>0</v>
          </cell>
          <cell r="T57" t="str">
            <v/>
          </cell>
          <cell r="U57">
            <v>91.14</v>
          </cell>
          <cell r="V57">
            <v>0.52490000000000003</v>
          </cell>
          <cell r="W57">
            <v>191.82</v>
          </cell>
          <cell r="X57" t="str">
            <v>ZTEN</v>
          </cell>
          <cell r="Y57" t="str">
            <v>4100</v>
          </cell>
          <cell r="Z57" t="str">
            <v>VWRC</v>
          </cell>
          <cell r="AA57">
            <v>0.56489999999999996</v>
          </cell>
          <cell r="AB57" t="e">
            <v>#N/A</v>
          </cell>
          <cell r="AC57" t="e">
            <v>#N/A</v>
          </cell>
          <cell r="AD57">
            <v>118.33</v>
          </cell>
          <cell r="AE57">
            <v>209.47</v>
          </cell>
          <cell r="AF57">
            <v>209.47</v>
          </cell>
          <cell r="AG57">
            <v>0.23</v>
          </cell>
          <cell r="AH57">
            <v>257.64999999999998</v>
          </cell>
        </row>
        <row r="58">
          <cell r="F58" t="str">
            <v>VWRC0945-400ML</v>
          </cell>
          <cell r="G58" t="str">
            <v>FENOL ≥99% PH 6.6/7.9 DO BIOTECHNOLOGII</v>
          </cell>
          <cell r="Q58">
            <v>1</v>
          </cell>
          <cell r="R58">
            <v>204.83</v>
          </cell>
          <cell r="S58">
            <v>0</v>
          </cell>
          <cell r="T58" t="str">
            <v/>
          </cell>
          <cell r="U58">
            <v>204.83</v>
          </cell>
          <cell r="V58">
            <v>0.73250000000000004</v>
          </cell>
          <cell r="W58">
            <v>765.67</v>
          </cell>
          <cell r="X58" t="str">
            <v>ZTEN</v>
          </cell>
          <cell r="Y58" t="str">
            <v>4100</v>
          </cell>
          <cell r="Z58" t="str">
            <v>VWRC</v>
          </cell>
          <cell r="AA58">
            <v>0.77249999999999996</v>
          </cell>
          <cell r="AB58" t="e">
            <v>#N/A</v>
          </cell>
          <cell r="AC58" t="e">
            <v>#N/A</v>
          </cell>
          <cell r="AD58">
            <v>695.52</v>
          </cell>
          <cell r="AE58">
            <v>900.35</v>
          </cell>
          <cell r="AF58">
            <v>900.35</v>
          </cell>
          <cell r="AG58">
            <v>0.23</v>
          </cell>
          <cell r="AH58">
            <v>1107.43</v>
          </cell>
        </row>
        <row r="59">
          <cell r="F59" t="str">
            <v>VWRC100103M</v>
          </cell>
          <cell r="G59" t="str">
            <v>GLINU SIARCZAN 18H2O NORMAPUR AR</v>
          </cell>
          <cell r="Q59">
            <v>1</v>
          </cell>
          <cell r="R59">
            <v>66.209999999999994</v>
          </cell>
          <cell r="S59">
            <v>0</v>
          </cell>
          <cell r="T59" t="str">
            <v/>
          </cell>
          <cell r="U59">
            <v>66.209999999999994</v>
          </cell>
          <cell r="V59">
            <v>0.69</v>
          </cell>
          <cell r="W59">
            <v>213.6</v>
          </cell>
          <cell r="X59" t="str">
            <v>ZTEN</v>
          </cell>
          <cell r="Y59" t="str">
            <v>4100</v>
          </cell>
          <cell r="Z59" t="str">
            <v>VWRC</v>
          </cell>
          <cell r="AA59">
            <v>0.73</v>
          </cell>
          <cell r="AB59" t="e">
            <v>#N/A</v>
          </cell>
          <cell r="AC59" t="e">
            <v>#N/A</v>
          </cell>
          <cell r="AD59">
            <v>179.01</v>
          </cell>
          <cell r="AE59">
            <v>245.22</v>
          </cell>
          <cell r="AF59">
            <v>245.22</v>
          </cell>
          <cell r="AG59">
            <v>0.23</v>
          </cell>
          <cell r="AH59">
            <v>301.62</v>
          </cell>
        </row>
        <row r="60">
          <cell r="F60" t="str">
            <v>VWRC101175P</v>
          </cell>
          <cell r="G60" t="str">
            <v>GLUKOZA BEZW. NORMAPUR AR</v>
          </cell>
          <cell r="Q60">
            <v>1</v>
          </cell>
          <cell r="R60">
            <v>46.21</v>
          </cell>
          <cell r="S60">
            <v>0</v>
          </cell>
          <cell r="T60" t="str">
            <v/>
          </cell>
          <cell r="U60">
            <v>46.21</v>
          </cell>
          <cell r="V60">
            <v>0.80830000000000002</v>
          </cell>
          <cell r="W60">
            <v>241.01</v>
          </cell>
          <cell r="X60" t="str">
            <v>ZTEN</v>
          </cell>
          <cell r="Y60" t="str">
            <v>4100</v>
          </cell>
          <cell r="Z60" t="str">
            <v>VWRC</v>
          </cell>
          <cell r="AA60">
            <v>0.84830000000000005</v>
          </cell>
          <cell r="AB60" t="e">
            <v>#N/A</v>
          </cell>
          <cell r="AC60" t="e">
            <v>#N/A</v>
          </cell>
          <cell r="AD60">
            <v>258.39999999999998</v>
          </cell>
          <cell r="AE60">
            <v>304.61</v>
          </cell>
          <cell r="AF60">
            <v>304.61</v>
          </cell>
          <cell r="AG60">
            <v>0.08</v>
          </cell>
          <cell r="AH60">
            <v>328.98</v>
          </cell>
        </row>
        <row r="61">
          <cell r="F61" t="str">
            <v>VWRC101176K</v>
          </cell>
          <cell r="G61" t="str">
            <v>D(+)-GLUKOZA BEZW. NORMAPUR AR</v>
          </cell>
          <cell r="Q61">
            <v>1</v>
          </cell>
          <cell r="R61">
            <v>100.08</v>
          </cell>
          <cell r="S61">
            <v>0</v>
          </cell>
          <cell r="T61" t="str">
            <v/>
          </cell>
          <cell r="U61">
            <v>100.08</v>
          </cell>
          <cell r="V61">
            <v>0.64400000000000002</v>
          </cell>
          <cell r="W61">
            <v>281.13</v>
          </cell>
          <cell r="X61" t="str">
            <v>ZTEN</v>
          </cell>
          <cell r="Y61" t="str">
            <v>4100</v>
          </cell>
          <cell r="Z61" t="str">
            <v>VWRC</v>
          </cell>
          <cell r="AA61">
            <v>0.68400000000000005</v>
          </cell>
          <cell r="AB61" t="e">
            <v>#N/A</v>
          </cell>
          <cell r="AC61" t="e">
            <v>#N/A</v>
          </cell>
          <cell r="AD61">
            <v>216.63</v>
          </cell>
          <cell r="AE61">
            <v>316.70999999999998</v>
          </cell>
          <cell r="AF61">
            <v>316.70999999999998</v>
          </cell>
          <cell r="AG61">
            <v>0.08</v>
          </cell>
          <cell r="AH61">
            <v>342.05</v>
          </cell>
        </row>
        <row r="62">
          <cell r="F62" t="str">
            <v>VWRC101196X</v>
          </cell>
          <cell r="G62" t="str">
            <v>GLICYNA ≥99.5% NORMAPUR AR</v>
          </cell>
          <cell r="Q62">
            <v>1</v>
          </cell>
          <cell r="R62">
            <v>63.37</v>
          </cell>
          <cell r="S62">
            <v>0</v>
          </cell>
          <cell r="T62" t="str">
            <v/>
          </cell>
          <cell r="U62">
            <v>63.37</v>
          </cell>
          <cell r="V62">
            <v>0.77649999999999997</v>
          </cell>
          <cell r="W62">
            <v>283.52</v>
          </cell>
          <cell r="X62" t="str">
            <v>ZTEN</v>
          </cell>
          <cell r="Y62" t="str">
            <v>4100</v>
          </cell>
          <cell r="Z62" t="str">
            <v>VWRC</v>
          </cell>
          <cell r="AA62">
            <v>0.8165</v>
          </cell>
          <cell r="AB62" t="e">
            <v>#N/A</v>
          </cell>
          <cell r="AC62" t="e">
            <v>#N/A</v>
          </cell>
          <cell r="AD62">
            <v>281.97000000000003</v>
          </cell>
          <cell r="AE62">
            <v>345.34</v>
          </cell>
          <cell r="AF62">
            <v>345.34</v>
          </cell>
          <cell r="AG62">
            <v>0.23</v>
          </cell>
          <cell r="AH62">
            <v>424.77</v>
          </cell>
        </row>
        <row r="63">
          <cell r="F63" t="str">
            <v>VWRC101384Q</v>
          </cell>
          <cell r="G63" t="str">
            <v>KWAS MLEKOWY 90 % ANALAR NORMAPUR</v>
          </cell>
          <cell r="Q63">
            <v>1</v>
          </cell>
          <cell r="R63">
            <v>49.34</v>
          </cell>
          <cell r="S63">
            <v>0</v>
          </cell>
          <cell r="T63" t="str">
            <v/>
          </cell>
          <cell r="U63">
            <v>49.34</v>
          </cell>
          <cell r="V63">
            <v>0.69</v>
          </cell>
          <cell r="W63">
            <v>159.16999999999999</v>
          </cell>
          <cell r="X63" t="str">
            <v>ZTEN</v>
          </cell>
          <cell r="Y63" t="str">
            <v>4100</v>
          </cell>
          <cell r="Z63" t="str">
            <v>VWRC</v>
          </cell>
          <cell r="AA63">
            <v>0.73</v>
          </cell>
          <cell r="AB63" t="e">
            <v>#N/A</v>
          </cell>
          <cell r="AC63" t="e">
            <v>#N/A</v>
          </cell>
          <cell r="AD63">
            <v>133.4</v>
          </cell>
          <cell r="AE63">
            <v>182.74</v>
          </cell>
          <cell r="AF63">
            <v>182.74</v>
          </cell>
          <cell r="AG63">
            <v>0.23</v>
          </cell>
          <cell r="AH63">
            <v>224.77</v>
          </cell>
        </row>
        <row r="64">
          <cell r="F64" t="str">
            <v>VWRC101394S</v>
          </cell>
          <cell r="G64" t="str">
            <v>LAKTOZA 1H2O NORMAPUR AR</v>
          </cell>
          <cell r="Q64">
            <v>1</v>
          </cell>
          <cell r="R64">
            <v>32.56</v>
          </cell>
          <cell r="S64">
            <v>0</v>
          </cell>
          <cell r="T64" t="str">
            <v/>
          </cell>
          <cell r="U64">
            <v>32.56</v>
          </cell>
          <cell r="V64">
            <v>0.68689999999999996</v>
          </cell>
          <cell r="W64">
            <v>104</v>
          </cell>
          <cell r="X64" t="str">
            <v>ZTEN</v>
          </cell>
          <cell r="Y64" t="str">
            <v>4100</v>
          </cell>
          <cell r="Z64" t="str">
            <v>VWRC</v>
          </cell>
          <cell r="AA64">
            <v>0.72689999999999999</v>
          </cell>
          <cell r="AB64" t="e">
            <v>#N/A</v>
          </cell>
          <cell r="AC64" t="e">
            <v>#N/A</v>
          </cell>
          <cell r="AD64">
            <v>86.66</v>
          </cell>
          <cell r="AE64">
            <v>119.22</v>
          </cell>
          <cell r="AF64">
            <v>119.22</v>
          </cell>
          <cell r="AG64">
            <v>0.08</v>
          </cell>
          <cell r="AH64">
            <v>128.76</v>
          </cell>
        </row>
        <row r="65">
          <cell r="F65" t="str">
            <v>VWRC101814R</v>
          </cell>
          <cell r="G65" t="str">
            <v>ETER NAFTOWY 100-120°C ANALAR NP ACS</v>
          </cell>
          <cell r="Q65">
            <v>1</v>
          </cell>
          <cell r="R65">
            <v>122.34</v>
          </cell>
          <cell r="S65">
            <v>0</v>
          </cell>
          <cell r="T65" t="str">
            <v/>
          </cell>
          <cell r="U65">
            <v>122.34</v>
          </cell>
          <cell r="V65">
            <v>0.63829999999999998</v>
          </cell>
          <cell r="W65">
            <v>338.24</v>
          </cell>
          <cell r="X65" t="str">
            <v>ZTEN</v>
          </cell>
          <cell r="Y65" t="str">
            <v>4105</v>
          </cell>
          <cell r="Z65" t="str">
            <v>VWRC</v>
          </cell>
          <cell r="AA65">
            <v>0.67830000000000001</v>
          </cell>
          <cell r="AB65" t="e">
            <v>#N/A</v>
          </cell>
          <cell r="AC65" t="e">
            <v>#N/A</v>
          </cell>
          <cell r="AD65">
            <v>257.95</v>
          </cell>
          <cell r="AE65">
            <v>380.29</v>
          </cell>
          <cell r="AF65">
            <v>380.29</v>
          </cell>
          <cell r="AG65">
            <v>0.23</v>
          </cell>
          <cell r="AH65">
            <v>467.76</v>
          </cell>
        </row>
        <row r="66">
          <cell r="F66" t="str">
            <v>VWRC102004S</v>
          </cell>
          <cell r="G66" t="str">
            <v>TRI-MAGNEZU DICYTRYNIAN 9H2O NORMAPUR AR</v>
          </cell>
          <cell r="Q66">
            <v>1</v>
          </cell>
          <cell r="R66">
            <v>61.04</v>
          </cell>
          <cell r="S66">
            <v>0</v>
          </cell>
          <cell r="T66" t="str">
            <v/>
          </cell>
          <cell r="U66">
            <v>61.04</v>
          </cell>
          <cell r="V66">
            <v>0.68059999999999998</v>
          </cell>
          <cell r="W66">
            <v>191.12</v>
          </cell>
          <cell r="X66" t="str">
            <v>ZTEN</v>
          </cell>
          <cell r="Y66" t="str">
            <v>4100</v>
          </cell>
          <cell r="Z66" t="str">
            <v>VWRC</v>
          </cell>
          <cell r="AA66">
            <v>0.72060000000000002</v>
          </cell>
          <cell r="AB66" t="e">
            <v>#N/A</v>
          </cell>
          <cell r="AC66" t="e">
            <v>#N/A</v>
          </cell>
          <cell r="AD66">
            <v>157.43</v>
          </cell>
          <cell r="AE66">
            <v>218.47</v>
          </cell>
          <cell r="AF66">
            <v>218.47</v>
          </cell>
          <cell r="AG66">
            <v>0.23</v>
          </cell>
          <cell r="AH66">
            <v>268.72000000000003</v>
          </cell>
        </row>
        <row r="67">
          <cell r="F67" t="str">
            <v>VWRC102765G</v>
          </cell>
          <cell r="G67" t="str">
            <v>KWAS SIARKOWY 98% NORMAPUR AR</v>
          </cell>
          <cell r="Q67">
            <v>1</v>
          </cell>
          <cell r="R67">
            <v>61.08</v>
          </cell>
          <cell r="S67">
            <v>0</v>
          </cell>
          <cell r="T67" t="str">
            <v/>
          </cell>
          <cell r="U67">
            <v>61.08</v>
          </cell>
          <cell r="V67">
            <v>0.6411</v>
          </cell>
          <cell r="W67">
            <v>170.17</v>
          </cell>
          <cell r="X67" t="str">
            <v>ZTEN</v>
          </cell>
          <cell r="Y67" t="str">
            <v>4100</v>
          </cell>
          <cell r="Z67" t="str">
            <v>VWRC</v>
          </cell>
          <cell r="AA67">
            <v>0.68110000000000004</v>
          </cell>
          <cell r="AB67" t="e">
            <v>#N/A</v>
          </cell>
          <cell r="AC67" t="e">
            <v>#N/A</v>
          </cell>
          <cell r="AD67">
            <v>130.44999999999999</v>
          </cell>
          <cell r="AE67">
            <v>191.53</v>
          </cell>
          <cell r="AF67">
            <v>191.53</v>
          </cell>
          <cell r="AG67">
            <v>0.23</v>
          </cell>
          <cell r="AH67">
            <v>235.58</v>
          </cell>
        </row>
        <row r="68">
          <cell r="F68" t="str">
            <v>VWRC102766H</v>
          </cell>
          <cell r="G68" t="str">
            <v>KWAS SIARKOWY D1.84 NORMAPUR AR</v>
          </cell>
          <cell r="Q68">
            <v>1</v>
          </cell>
          <cell r="R68">
            <v>239.63</v>
          </cell>
          <cell r="S68">
            <v>0</v>
          </cell>
          <cell r="T68" t="str">
            <v/>
          </cell>
          <cell r="U68">
            <v>239.63</v>
          </cell>
          <cell r="V68">
            <v>0.54010000000000002</v>
          </cell>
          <cell r="W68">
            <v>521.1</v>
          </cell>
          <cell r="X68" t="str">
            <v>ZTEN</v>
          </cell>
          <cell r="Y68" t="str">
            <v>4105</v>
          </cell>
          <cell r="Z68" t="str">
            <v>VWRC</v>
          </cell>
          <cell r="AA68">
            <v>0.58009999999999995</v>
          </cell>
          <cell r="AB68" t="e">
            <v>#N/A</v>
          </cell>
          <cell r="AC68" t="e">
            <v>#N/A</v>
          </cell>
          <cell r="AD68">
            <v>331.05</v>
          </cell>
          <cell r="AE68">
            <v>570.67999999999995</v>
          </cell>
          <cell r="AF68">
            <v>570.67999999999995</v>
          </cell>
          <cell r="AG68">
            <v>0.23</v>
          </cell>
          <cell r="AH68">
            <v>701.94</v>
          </cell>
        </row>
        <row r="69">
          <cell r="F69" t="str">
            <v>VWRC1028.0001</v>
          </cell>
          <cell r="G69" t="str">
            <v>ZŁOTA(III)CHLOREK 3H2O NORMAPUR AR</v>
          </cell>
          <cell r="Q69">
            <v>1</v>
          </cell>
          <cell r="R69">
            <v>474.34</v>
          </cell>
          <cell r="S69">
            <v>0</v>
          </cell>
          <cell r="T69" t="str">
            <v/>
          </cell>
          <cell r="U69">
            <v>474.34</v>
          </cell>
          <cell r="V69">
            <v>0.49490000000000001</v>
          </cell>
          <cell r="W69">
            <v>939.18</v>
          </cell>
          <cell r="X69" t="str">
            <v>ZTEN</v>
          </cell>
          <cell r="Y69" t="str">
            <v>4100</v>
          </cell>
          <cell r="Z69" t="str">
            <v>VWRC</v>
          </cell>
          <cell r="AA69">
            <v>0.53490000000000004</v>
          </cell>
          <cell r="AB69" t="e">
            <v>#N/A</v>
          </cell>
          <cell r="AC69" t="e">
            <v>#N/A</v>
          </cell>
          <cell r="AD69">
            <v>545.53</v>
          </cell>
          <cell r="AE69">
            <v>1019.87</v>
          </cell>
          <cell r="AF69">
            <v>1019.87</v>
          </cell>
          <cell r="AG69">
            <v>0.23</v>
          </cell>
          <cell r="AH69">
            <v>1254.44</v>
          </cell>
        </row>
        <row r="70">
          <cell r="F70" t="str">
            <v>VWRC102922B</v>
          </cell>
          <cell r="G70" t="str">
            <v>WODA NORMAPUR AR</v>
          </cell>
          <cell r="Q70">
            <v>1</v>
          </cell>
          <cell r="R70">
            <v>23.44</v>
          </cell>
          <cell r="S70">
            <v>0</v>
          </cell>
          <cell r="T70" t="str">
            <v/>
          </cell>
          <cell r="U70">
            <v>23.44</v>
          </cell>
          <cell r="V70">
            <v>0.69120000000000004</v>
          </cell>
          <cell r="W70">
            <v>75.900000000000006</v>
          </cell>
          <cell r="X70" t="str">
            <v>ZTEN</v>
          </cell>
          <cell r="Y70" t="str">
            <v>4105</v>
          </cell>
          <cell r="Z70" t="str">
            <v>VWRC</v>
          </cell>
          <cell r="AA70">
            <v>0.73119999999999996</v>
          </cell>
          <cell r="AB70" t="e">
            <v>#N/A</v>
          </cell>
          <cell r="AC70" t="e">
            <v>#N/A</v>
          </cell>
          <cell r="AD70">
            <v>63.76</v>
          </cell>
          <cell r="AE70">
            <v>87.2</v>
          </cell>
          <cell r="AF70">
            <v>87.2</v>
          </cell>
          <cell r="AG70">
            <v>0.23</v>
          </cell>
          <cell r="AH70">
            <v>107.26</v>
          </cell>
        </row>
        <row r="71">
          <cell r="F71" t="str">
            <v>VWRC102923C</v>
          </cell>
          <cell r="G71" t="str">
            <v>WODA NORMAPUR AR ISO 3696, GAT.3</v>
          </cell>
          <cell r="Q71">
            <v>1</v>
          </cell>
          <cell r="R71">
            <v>34.93</v>
          </cell>
          <cell r="S71">
            <v>0</v>
          </cell>
          <cell r="T71" t="str">
            <v/>
          </cell>
          <cell r="U71">
            <v>34.93</v>
          </cell>
          <cell r="V71">
            <v>0.70469999999999999</v>
          </cell>
          <cell r="W71">
            <v>118.3</v>
          </cell>
          <cell r="X71" t="str">
            <v>ZTEN</v>
          </cell>
          <cell r="Y71" t="str">
            <v>4105</v>
          </cell>
          <cell r="Z71" t="str">
            <v>VWRC</v>
          </cell>
          <cell r="AA71">
            <v>0.74470000000000003</v>
          </cell>
          <cell r="AB71" t="e">
            <v>#N/A</v>
          </cell>
          <cell r="AC71" t="e">
            <v>#N/A</v>
          </cell>
          <cell r="AD71">
            <v>101.89</v>
          </cell>
          <cell r="AE71">
            <v>136.82</v>
          </cell>
          <cell r="AF71">
            <v>136.82</v>
          </cell>
          <cell r="AG71">
            <v>0.23</v>
          </cell>
          <cell r="AH71">
            <v>168.29</v>
          </cell>
        </row>
        <row r="72">
          <cell r="F72" t="str">
            <v>VWRC102926D</v>
          </cell>
          <cell r="G72" t="str">
            <v>WODA NORMAPUR AR</v>
          </cell>
          <cell r="Q72">
            <v>1</v>
          </cell>
          <cell r="R72">
            <v>18.350000000000001</v>
          </cell>
          <cell r="S72">
            <v>0</v>
          </cell>
          <cell r="T72" t="str">
            <v/>
          </cell>
          <cell r="U72">
            <v>18.350000000000001</v>
          </cell>
          <cell r="V72">
            <v>0.77700000000000002</v>
          </cell>
          <cell r="W72">
            <v>82.3</v>
          </cell>
          <cell r="X72" t="str">
            <v>ZTEN</v>
          </cell>
          <cell r="Y72" t="str">
            <v>4105</v>
          </cell>
          <cell r="Z72" t="str">
            <v>VWRC</v>
          </cell>
          <cell r="AA72">
            <v>0.81699999999999995</v>
          </cell>
          <cell r="AB72" t="e">
            <v>#N/A</v>
          </cell>
          <cell r="AC72" t="e">
            <v>#N/A</v>
          </cell>
          <cell r="AD72">
            <v>81.92</v>
          </cell>
          <cell r="AE72">
            <v>100.27</v>
          </cell>
          <cell r="AF72">
            <v>100.27</v>
          </cell>
          <cell r="AG72">
            <v>0.23</v>
          </cell>
          <cell r="AH72">
            <v>123.33</v>
          </cell>
        </row>
        <row r="73">
          <cell r="F73" t="str">
            <v>VWRC102927G</v>
          </cell>
          <cell r="G73" t="str">
            <v>WODA NORMAPUR AR ISO 3696, GAT.3</v>
          </cell>
          <cell r="Q73">
            <v>1</v>
          </cell>
          <cell r="R73">
            <v>61.42</v>
          </cell>
          <cell r="S73">
            <v>0</v>
          </cell>
          <cell r="T73" t="str">
            <v/>
          </cell>
          <cell r="U73">
            <v>61.42</v>
          </cell>
          <cell r="V73">
            <v>0.7137</v>
          </cell>
          <cell r="W73">
            <v>214.52</v>
          </cell>
          <cell r="X73" t="str">
            <v>ZTEN</v>
          </cell>
          <cell r="Y73" t="str">
            <v>4105</v>
          </cell>
          <cell r="Z73" t="str">
            <v>VWRC</v>
          </cell>
          <cell r="AA73">
            <v>0.75370000000000004</v>
          </cell>
          <cell r="AB73" t="e">
            <v>#N/A</v>
          </cell>
          <cell r="AC73" t="e">
            <v>#N/A</v>
          </cell>
          <cell r="AD73">
            <v>187.95</v>
          </cell>
          <cell r="AE73">
            <v>249.37</v>
          </cell>
          <cell r="AF73">
            <v>249.37</v>
          </cell>
          <cell r="AG73">
            <v>0.23</v>
          </cell>
          <cell r="AH73">
            <v>306.73</v>
          </cell>
        </row>
        <row r="74">
          <cell r="F74" t="str">
            <v>VWRC103013A</v>
          </cell>
          <cell r="G74" t="str">
            <v>TRI-AMONU CYTRYNIAN NORMAPUR AR</v>
          </cell>
          <cell r="Q74">
            <v>1</v>
          </cell>
          <cell r="R74">
            <v>113.9</v>
          </cell>
          <cell r="S74">
            <v>0</v>
          </cell>
          <cell r="T74" t="str">
            <v/>
          </cell>
          <cell r="U74">
            <v>113.9</v>
          </cell>
          <cell r="V74">
            <v>0.46389999999999998</v>
          </cell>
          <cell r="W74">
            <v>212.48</v>
          </cell>
          <cell r="X74" t="str">
            <v>ZTEN</v>
          </cell>
          <cell r="Y74" t="str">
            <v>4100</v>
          </cell>
          <cell r="Z74" t="str">
            <v>VWRC</v>
          </cell>
          <cell r="AA74">
            <v>0.50390000000000001</v>
          </cell>
          <cell r="AB74" t="e">
            <v>#N/A</v>
          </cell>
          <cell r="AC74" t="e">
            <v>#N/A</v>
          </cell>
          <cell r="AD74">
            <v>115.69</v>
          </cell>
          <cell r="AE74">
            <v>229.59</v>
          </cell>
          <cell r="AF74">
            <v>229.59</v>
          </cell>
          <cell r="AG74">
            <v>0.23</v>
          </cell>
          <cell r="AH74">
            <v>282.39999999999998</v>
          </cell>
        </row>
        <row r="75">
          <cell r="F75" t="str">
            <v>VWRC103156X</v>
          </cell>
          <cell r="G75" t="str">
            <v>TRIS(HYDROKSYMETYLO)AMINOMETAN NORMAPUR</v>
          </cell>
          <cell r="Q75">
            <v>1</v>
          </cell>
          <cell r="R75">
            <v>202.92</v>
          </cell>
          <cell r="S75">
            <v>0</v>
          </cell>
          <cell r="T75" t="str">
            <v/>
          </cell>
          <cell r="U75">
            <v>202.92</v>
          </cell>
          <cell r="V75">
            <v>0.67649999999999999</v>
          </cell>
          <cell r="W75">
            <v>627.27</v>
          </cell>
          <cell r="X75" t="str">
            <v>ZTEN</v>
          </cell>
          <cell r="Y75" t="str">
            <v>4100</v>
          </cell>
          <cell r="Z75" t="str">
            <v>VWRC</v>
          </cell>
          <cell r="AA75">
            <v>0.71650000000000003</v>
          </cell>
          <cell r="AB75" t="e">
            <v>#N/A</v>
          </cell>
          <cell r="AC75" t="e">
            <v>#N/A</v>
          </cell>
          <cell r="AD75">
            <v>512.85</v>
          </cell>
          <cell r="AE75">
            <v>715.77</v>
          </cell>
          <cell r="AF75">
            <v>715.77</v>
          </cell>
          <cell r="AG75">
            <v>0.23</v>
          </cell>
          <cell r="AH75">
            <v>880.4</v>
          </cell>
        </row>
        <row r="76">
          <cell r="F76" t="str">
            <v>VWRC103386D</v>
          </cell>
          <cell r="G76" t="str">
            <v>CHLOROBENZEN ANALAR NORMAPUR AR</v>
          </cell>
          <cell r="Q76">
            <v>1</v>
          </cell>
          <cell r="R76">
            <v>159.63999999999999</v>
          </cell>
          <cell r="S76">
            <v>0</v>
          </cell>
          <cell r="T76" t="str">
            <v/>
          </cell>
          <cell r="U76">
            <v>159.63999999999999</v>
          </cell>
          <cell r="V76">
            <v>0.46010000000000001</v>
          </cell>
          <cell r="W76">
            <v>295.7</v>
          </cell>
          <cell r="X76" t="str">
            <v>ZTEN</v>
          </cell>
          <cell r="Y76" t="str">
            <v>2501</v>
          </cell>
          <cell r="Z76" t="str">
            <v>VWRC</v>
          </cell>
          <cell r="AA76">
            <v>0.50009999999999999</v>
          </cell>
          <cell r="AB76" t="e">
            <v>#N/A</v>
          </cell>
          <cell r="AC76" t="e">
            <v>#N/A</v>
          </cell>
          <cell r="AD76">
            <v>159.69999999999999</v>
          </cell>
          <cell r="AE76">
            <v>319.33999999999997</v>
          </cell>
          <cell r="AF76">
            <v>319.33999999999997</v>
          </cell>
          <cell r="AG76">
            <v>0.23</v>
          </cell>
          <cell r="AH76">
            <v>392.79</v>
          </cell>
        </row>
        <row r="77">
          <cell r="F77" t="str">
            <v>VWRC103426R</v>
          </cell>
          <cell r="G77" t="str">
            <v>2-ETOKSY ETANOL ANALAR NORMAPUR AR</v>
          </cell>
          <cell r="Q77">
            <v>1</v>
          </cell>
          <cell r="R77">
            <v>178.63</v>
          </cell>
          <cell r="S77">
            <v>0</v>
          </cell>
          <cell r="T77" t="str">
            <v/>
          </cell>
          <cell r="U77">
            <v>178.63</v>
          </cell>
          <cell r="V77">
            <v>0.44579999999999997</v>
          </cell>
          <cell r="W77">
            <v>322.3</v>
          </cell>
          <cell r="X77" t="str">
            <v>ZTEN</v>
          </cell>
          <cell r="Y77" t="str">
            <v>4000</v>
          </cell>
          <cell r="Z77" t="str">
            <v>VWRC</v>
          </cell>
          <cell r="AA77">
            <v>0.48580000000000001</v>
          </cell>
          <cell r="AB77" t="e">
            <v>#N/A</v>
          </cell>
          <cell r="AC77" t="e">
            <v>#N/A</v>
          </cell>
          <cell r="AD77">
            <v>168.76</v>
          </cell>
          <cell r="AE77">
            <v>347.39</v>
          </cell>
          <cell r="AF77">
            <v>347.39</v>
          </cell>
          <cell r="AG77">
            <v>0.23</v>
          </cell>
          <cell r="AH77">
            <v>427.29</v>
          </cell>
        </row>
        <row r="78">
          <cell r="F78" t="str">
            <v>VWRC103433Q</v>
          </cell>
          <cell r="G78" t="str">
            <v>LANTANU CHLOREK NORMAPUR AR</v>
          </cell>
          <cell r="Q78">
            <v>1</v>
          </cell>
          <cell r="R78">
            <v>78.680000000000007</v>
          </cell>
          <cell r="S78">
            <v>0</v>
          </cell>
          <cell r="T78" t="str">
            <v/>
          </cell>
          <cell r="U78">
            <v>78.680000000000007</v>
          </cell>
          <cell r="V78">
            <v>0.61829999999999996</v>
          </cell>
          <cell r="W78">
            <v>206.12</v>
          </cell>
          <cell r="X78" t="str">
            <v>ZTEN</v>
          </cell>
          <cell r="Y78" t="str">
            <v>4100</v>
          </cell>
          <cell r="Z78" t="str">
            <v>VWRC</v>
          </cell>
          <cell r="AA78">
            <v>0.6583</v>
          </cell>
          <cell r="AB78" t="e">
            <v>#N/A</v>
          </cell>
          <cell r="AC78" t="e">
            <v>#N/A</v>
          </cell>
          <cell r="AD78">
            <v>151.58000000000001</v>
          </cell>
          <cell r="AE78">
            <v>230.26</v>
          </cell>
          <cell r="AF78">
            <v>230.26</v>
          </cell>
          <cell r="AG78">
            <v>0.23</v>
          </cell>
          <cell r="AH78">
            <v>283.22000000000003</v>
          </cell>
        </row>
        <row r="79">
          <cell r="F79" t="str">
            <v>VWRC84636.0500</v>
          </cell>
          <cell r="G79" t="str">
            <v>TRYPTOSE SULFITE CYCLOSERINE (TSC) AGAR</v>
          </cell>
          <cell r="Q79">
            <v>1</v>
          </cell>
          <cell r="R79">
            <v>97.75</v>
          </cell>
          <cell r="S79">
            <v>0</v>
          </cell>
          <cell r="T79" t="str">
            <v/>
          </cell>
          <cell r="U79">
            <v>97.75</v>
          </cell>
          <cell r="V79">
            <v>0.71850000000000003</v>
          </cell>
          <cell r="W79">
            <v>347.19</v>
          </cell>
          <cell r="X79" t="str">
            <v>ZTEN</v>
          </cell>
          <cell r="Y79" t="str">
            <v>4100</v>
          </cell>
          <cell r="Z79" t="str">
            <v>VWRC</v>
          </cell>
          <cell r="AA79">
            <v>0.75849999999999995</v>
          </cell>
          <cell r="AB79" t="e">
            <v>#N/A</v>
          </cell>
          <cell r="AC79" t="e">
            <v>#N/A</v>
          </cell>
          <cell r="AD79">
            <v>307.01</v>
          </cell>
          <cell r="AE79">
            <v>404.76</v>
          </cell>
          <cell r="AF79">
            <v>404.76</v>
          </cell>
          <cell r="AG79">
            <v>0.23</v>
          </cell>
          <cell r="AH79">
            <v>497.85</v>
          </cell>
        </row>
        <row r="80">
          <cell r="F80" t="str">
            <v>VWRC84635.0500</v>
          </cell>
          <cell r="G80" t="str">
            <v>MANNITOL EGG YOLK POLYMYXIN AGAR BASE(IS</v>
          </cell>
          <cell r="Q80">
            <v>1</v>
          </cell>
          <cell r="R80">
            <v>88.13</v>
          </cell>
          <cell r="S80">
            <v>0</v>
          </cell>
          <cell r="T80" t="str">
            <v/>
          </cell>
          <cell r="U80">
            <v>88.13</v>
          </cell>
          <cell r="V80">
            <v>0.60750000000000004</v>
          </cell>
          <cell r="W80">
            <v>224.51</v>
          </cell>
          <cell r="X80" t="str">
            <v>ZTEN</v>
          </cell>
          <cell r="Y80" t="str">
            <v>4100</v>
          </cell>
          <cell r="Z80" t="str">
            <v>VWRC</v>
          </cell>
          <cell r="AA80">
            <v>0.64749999999999996</v>
          </cell>
          <cell r="AB80" t="e">
            <v>#N/A</v>
          </cell>
          <cell r="AC80" t="e">
            <v>#N/A</v>
          </cell>
          <cell r="AD80">
            <v>161.88</v>
          </cell>
          <cell r="AE80">
            <v>250.01</v>
          </cell>
          <cell r="AF80">
            <v>250.01</v>
          </cell>
          <cell r="AG80">
            <v>0.23</v>
          </cell>
          <cell r="AH80">
            <v>307.51</v>
          </cell>
        </row>
        <row r="81">
          <cell r="F81" t="str">
            <v>VWRC84634.0500</v>
          </cell>
          <cell r="G81" t="str">
            <v>BRILLIANT GREEN AGAR MODIFIED</v>
          </cell>
          <cell r="Q81">
            <v>1</v>
          </cell>
          <cell r="R81">
            <v>87.03</v>
          </cell>
          <cell r="S81">
            <v>0</v>
          </cell>
          <cell r="T81" t="str">
            <v/>
          </cell>
          <cell r="U81">
            <v>87.03</v>
          </cell>
          <cell r="V81">
            <v>0.71730000000000005</v>
          </cell>
          <cell r="W81">
            <v>307.81</v>
          </cell>
          <cell r="X81" t="str">
            <v>ZTEN</v>
          </cell>
          <cell r="Y81" t="str">
            <v>4100</v>
          </cell>
          <cell r="Z81" t="str">
            <v>VWRC</v>
          </cell>
          <cell r="AA81">
            <v>0.75729999999999997</v>
          </cell>
          <cell r="AB81" t="e">
            <v>#N/A</v>
          </cell>
          <cell r="AC81" t="e">
            <v>#N/A</v>
          </cell>
          <cell r="AD81">
            <v>271.56</v>
          </cell>
          <cell r="AE81">
            <v>358.59</v>
          </cell>
          <cell r="AF81">
            <v>358.59</v>
          </cell>
          <cell r="AG81">
            <v>0.23</v>
          </cell>
          <cell r="AH81">
            <v>441.07</v>
          </cell>
        </row>
        <row r="82">
          <cell r="F82" t="str">
            <v>VWRC84633.0500</v>
          </cell>
          <cell r="G82" t="str">
            <v>KF STREPTOCOCCUS AGAR BASE</v>
          </cell>
          <cell r="Q82">
            <v>1</v>
          </cell>
          <cell r="R82">
            <v>133.22999999999999</v>
          </cell>
          <cell r="S82">
            <v>0</v>
          </cell>
          <cell r="T82" t="str">
            <v/>
          </cell>
          <cell r="U82">
            <v>133.22999999999999</v>
          </cell>
          <cell r="V82">
            <v>0.66059999999999997</v>
          </cell>
          <cell r="W82">
            <v>392.55</v>
          </cell>
          <cell r="X82" t="str">
            <v>ZTEN</v>
          </cell>
          <cell r="Y82" t="str">
            <v>4100</v>
          </cell>
          <cell r="Z82" t="str">
            <v>VWRC</v>
          </cell>
          <cell r="AA82">
            <v>0.7006</v>
          </cell>
          <cell r="AB82" t="e">
            <v>#N/A</v>
          </cell>
          <cell r="AC82" t="e">
            <v>#N/A</v>
          </cell>
          <cell r="AD82">
            <v>311.76</v>
          </cell>
          <cell r="AE82">
            <v>444.99</v>
          </cell>
          <cell r="AF82">
            <v>444.99</v>
          </cell>
          <cell r="AG82">
            <v>0.23</v>
          </cell>
          <cell r="AH82">
            <v>547.34</v>
          </cell>
        </row>
        <row r="83">
          <cell r="F83" t="str">
            <v>VWRC84632.0500</v>
          </cell>
          <cell r="G83" t="str">
            <v>DG 18 AGAR BASE (ISO)</v>
          </cell>
          <cell r="Q83">
            <v>1</v>
          </cell>
          <cell r="R83">
            <v>89.36</v>
          </cell>
          <cell r="S83">
            <v>0</v>
          </cell>
          <cell r="T83" t="str">
            <v/>
          </cell>
          <cell r="U83">
            <v>89.36</v>
          </cell>
          <cell r="V83">
            <v>0.71840000000000004</v>
          </cell>
          <cell r="W83">
            <v>317.37</v>
          </cell>
          <cell r="X83" t="str">
            <v>ZTEN</v>
          </cell>
          <cell r="Y83" t="str">
            <v>4100</v>
          </cell>
          <cell r="Z83" t="str">
            <v>VWRC</v>
          </cell>
          <cell r="AA83">
            <v>0.75839999999999996</v>
          </cell>
          <cell r="AB83" t="e">
            <v>#N/A</v>
          </cell>
          <cell r="AC83" t="e">
            <v>#N/A</v>
          </cell>
          <cell r="AD83">
            <v>280.51</v>
          </cell>
          <cell r="AE83">
            <v>369.87</v>
          </cell>
          <cell r="AF83">
            <v>369.87</v>
          </cell>
          <cell r="AG83">
            <v>0.23</v>
          </cell>
          <cell r="AH83">
            <v>454.94</v>
          </cell>
        </row>
        <row r="84">
          <cell r="F84" t="str">
            <v>VWRC84629.0500</v>
          </cell>
          <cell r="G84" t="str">
            <v>LEGIONELLA CYE AGAR BASE  (ISO)</v>
          </cell>
          <cell r="Q84">
            <v>1</v>
          </cell>
          <cell r="R84">
            <v>97.79</v>
          </cell>
          <cell r="S84">
            <v>0</v>
          </cell>
          <cell r="T84" t="str">
            <v/>
          </cell>
          <cell r="U84">
            <v>97.79</v>
          </cell>
          <cell r="V84">
            <v>0.71850000000000003</v>
          </cell>
          <cell r="W84">
            <v>347.33</v>
          </cell>
          <cell r="X84" t="str">
            <v>ZTEN</v>
          </cell>
          <cell r="Y84" t="str">
            <v>4100</v>
          </cell>
          <cell r="Z84" t="str">
            <v>VWRC</v>
          </cell>
          <cell r="AA84">
            <v>0.75849999999999995</v>
          </cell>
          <cell r="AB84" t="e">
            <v>#N/A</v>
          </cell>
          <cell r="AC84" t="e">
            <v>#N/A</v>
          </cell>
          <cell r="AD84">
            <v>307.14</v>
          </cell>
          <cell r="AE84">
            <v>404.93</v>
          </cell>
          <cell r="AF84">
            <v>404.93</v>
          </cell>
          <cell r="AG84">
            <v>0.23</v>
          </cell>
          <cell r="AH84">
            <v>498.06</v>
          </cell>
        </row>
        <row r="85">
          <cell r="F85" t="str">
            <v>VWRC84627.0500</v>
          </cell>
          <cell r="G85" t="str">
            <v>EC BROTH (ISO)</v>
          </cell>
          <cell r="Q85">
            <v>1</v>
          </cell>
          <cell r="R85">
            <v>94.53</v>
          </cell>
          <cell r="S85">
            <v>0</v>
          </cell>
          <cell r="T85" t="str">
            <v/>
          </cell>
          <cell r="U85">
            <v>94.53</v>
          </cell>
          <cell r="V85">
            <v>0.65920000000000001</v>
          </cell>
          <cell r="W85">
            <v>277.37</v>
          </cell>
          <cell r="X85" t="str">
            <v>ZTEN</v>
          </cell>
          <cell r="Y85" t="str">
            <v>4100</v>
          </cell>
          <cell r="Z85" t="str">
            <v>VWRC</v>
          </cell>
          <cell r="AA85">
            <v>0.69920000000000004</v>
          </cell>
          <cell r="AB85" t="e">
            <v>#N/A</v>
          </cell>
          <cell r="AC85" t="e">
            <v>#N/A</v>
          </cell>
          <cell r="AD85">
            <v>219.73</v>
          </cell>
          <cell r="AE85">
            <v>314.26</v>
          </cell>
          <cell r="AF85">
            <v>314.26</v>
          </cell>
          <cell r="AG85">
            <v>0.23</v>
          </cell>
          <cell r="AH85">
            <v>386.54</v>
          </cell>
        </row>
        <row r="86">
          <cell r="F86" t="str">
            <v>VWRC84626.0500</v>
          </cell>
          <cell r="G86" t="str">
            <v>BRAIN HEART INFUSION BROTH</v>
          </cell>
          <cell r="Q86">
            <v>1</v>
          </cell>
          <cell r="R86">
            <v>92.41</v>
          </cell>
          <cell r="S86">
            <v>0</v>
          </cell>
          <cell r="T86" t="str">
            <v/>
          </cell>
          <cell r="U86">
            <v>92.41</v>
          </cell>
          <cell r="V86">
            <v>0.71040000000000003</v>
          </cell>
          <cell r="W86">
            <v>319.11</v>
          </cell>
          <cell r="X86" t="str">
            <v>ZTEN</v>
          </cell>
          <cell r="Y86" t="str">
            <v>4100</v>
          </cell>
          <cell r="Z86" t="str">
            <v>VWRC</v>
          </cell>
          <cell r="AA86">
            <v>0.75039999999999996</v>
          </cell>
          <cell r="AB86" t="e">
            <v>#N/A</v>
          </cell>
          <cell r="AC86" t="e">
            <v>#N/A</v>
          </cell>
          <cell r="AD86">
            <v>277.82</v>
          </cell>
          <cell r="AE86">
            <v>370.23</v>
          </cell>
          <cell r="AF86">
            <v>370.23</v>
          </cell>
          <cell r="AG86">
            <v>0.23</v>
          </cell>
          <cell r="AH86">
            <v>455.38</v>
          </cell>
        </row>
        <row r="87">
          <cell r="F87" t="str">
            <v>VWRC84625.0500</v>
          </cell>
          <cell r="G87" t="str">
            <v>PALCAM  AGAR BASE (ISO)</v>
          </cell>
          <cell r="Q87">
            <v>1</v>
          </cell>
          <cell r="R87">
            <v>179.61</v>
          </cell>
          <cell r="S87">
            <v>0</v>
          </cell>
          <cell r="T87" t="str">
            <v/>
          </cell>
          <cell r="U87">
            <v>179.61</v>
          </cell>
          <cell r="V87">
            <v>0.5776</v>
          </cell>
          <cell r="W87">
            <v>425.18</v>
          </cell>
          <cell r="X87" t="str">
            <v>ZTEN</v>
          </cell>
          <cell r="Y87" t="str">
            <v>4100</v>
          </cell>
          <cell r="Z87" t="str">
            <v>VWRC</v>
          </cell>
          <cell r="AA87">
            <v>0.61760000000000004</v>
          </cell>
          <cell r="AB87" t="e">
            <v>#N/A</v>
          </cell>
          <cell r="AC87" t="e">
            <v>#N/A</v>
          </cell>
          <cell r="AD87">
            <v>290.08</v>
          </cell>
          <cell r="AE87">
            <v>469.69</v>
          </cell>
          <cell r="AF87">
            <v>469.69</v>
          </cell>
          <cell r="AG87">
            <v>0.23</v>
          </cell>
          <cell r="AH87">
            <v>577.72</v>
          </cell>
        </row>
        <row r="88">
          <cell r="F88" t="str">
            <v>VWRC84622.0500</v>
          </cell>
          <cell r="G88" t="str">
            <v>MANNITOL SALT AGAR (EP/JP/USP)</v>
          </cell>
          <cell r="Q88">
            <v>1</v>
          </cell>
          <cell r="R88">
            <v>53.75</v>
          </cell>
          <cell r="S88">
            <v>0</v>
          </cell>
          <cell r="T88" t="str">
            <v/>
          </cell>
          <cell r="U88">
            <v>53.75</v>
          </cell>
          <cell r="V88">
            <v>0.65849999999999997</v>
          </cell>
          <cell r="W88">
            <v>157.41</v>
          </cell>
          <cell r="X88" t="str">
            <v>ZTEN</v>
          </cell>
          <cell r="Y88" t="str">
            <v>4100</v>
          </cell>
          <cell r="Z88" t="str">
            <v>VWRC</v>
          </cell>
          <cell r="AA88">
            <v>0.69850000000000001</v>
          </cell>
          <cell r="AB88" t="e">
            <v>#N/A</v>
          </cell>
          <cell r="AC88" t="e">
            <v>#N/A</v>
          </cell>
          <cell r="AD88">
            <v>124.53</v>
          </cell>
          <cell r="AE88">
            <v>178.28</v>
          </cell>
          <cell r="AF88">
            <v>178.28</v>
          </cell>
          <cell r="AG88">
            <v>0.23</v>
          </cell>
          <cell r="AH88">
            <v>219.28</v>
          </cell>
        </row>
        <row r="89">
          <cell r="F89" t="str">
            <v>VWRC84621.0500</v>
          </cell>
          <cell r="G89" t="str">
            <v>COLUMBIA AGAR BASE (EP/JP/USP)</v>
          </cell>
          <cell r="Q89">
            <v>1</v>
          </cell>
          <cell r="R89">
            <v>98.85</v>
          </cell>
          <cell r="S89">
            <v>0</v>
          </cell>
          <cell r="T89" t="str">
            <v/>
          </cell>
          <cell r="U89">
            <v>98.85</v>
          </cell>
          <cell r="V89">
            <v>0.71240000000000003</v>
          </cell>
          <cell r="W89">
            <v>343.72</v>
          </cell>
          <cell r="X89" t="str">
            <v>ZTEN</v>
          </cell>
          <cell r="Y89" t="str">
            <v>4100</v>
          </cell>
          <cell r="Z89" t="str">
            <v>VWRC</v>
          </cell>
          <cell r="AA89">
            <v>0.75239999999999996</v>
          </cell>
          <cell r="AB89" t="e">
            <v>#N/A</v>
          </cell>
          <cell r="AC89" t="e">
            <v>#N/A</v>
          </cell>
          <cell r="AD89">
            <v>300.38</v>
          </cell>
          <cell r="AE89">
            <v>399.23</v>
          </cell>
          <cell r="AF89">
            <v>399.23</v>
          </cell>
          <cell r="AG89">
            <v>0.23</v>
          </cell>
          <cell r="AH89">
            <v>491.05</v>
          </cell>
        </row>
        <row r="90">
          <cell r="F90" t="str">
            <v>VWRC84620.0500</v>
          </cell>
          <cell r="G90" t="str">
            <v>PEPTON Z MIĘSA (WYCIĄG ENZYMATYCZNY)</v>
          </cell>
          <cell r="Q90">
            <v>1</v>
          </cell>
          <cell r="R90">
            <v>92.58</v>
          </cell>
          <cell r="S90">
            <v>0</v>
          </cell>
          <cell r="T90" t="str">
            <v/>
          </cell>
          <cell r="U90">
            <v>92.58</v>
          </cell>
          <cell r="V90">
            <v>0.67149999999999999</v>
          </cell>
          <cell r="W90">
            <v>281.83</v>
          </cell>
          <cell r="X90" t="str">
            <v>ZTEN</v>
          </cell>
          <cell r="Y90" t="str">
            <v>4100</v>
          </cell>
          <cell r="Z90" t="str">
            <v>VWRC</v>
          </cell>
          <cell r="AA90">
            <v>0.71150000000000002</v>
          </cell>
          <cell r="AB90" t="e">
            <v>#N/A</v>
          </cell>
          <cell r="AC90" t="e">
            <v>#N/A</v>
          </cell>
          <cell r="AD90">
            <v>228.32</v>
          </cell>
          <cell r="AE90">
            <v>320.89999999999998</v>
          </cell>
          <cell r="AF90">
            <v>320.89999999999998</v>
          </cell>
          <cell r="AG90">
            <v>0.23</v>
          </cell>
          <cell r="AH90">
            <v>394.71</v>
          </cell>
        </row>
        <row r="91">
          <cell r="F91" t="str">
            <v>VWRC84619.0500</v>
          </cell>
          <cell r="G91" t="str">
            <v>BLOOD AGAR BASE</v>
          </cell>
          <cell r="Q91">
            <v>1</v>
          </cell>
          <cell r="R91">
            <v>104.45</v>
          </cell>
          <cell r="S91">
            <v>0</v>
          </cell>
          <cell r="T91" t="str">
            <v/>
          </cell>
          <cell r="U91">
            <v>104.45</v>
          </cell>
          <cell r="V91">
            <v>0.6714</v>
          </cell>
          <cell r="W91">
            <v>317.83999999999997</v>
          </cell>
          <cell r="X91" t="str">
            <v>ZTEN</v>
          </cell>
          <cell r="Y91" t="str">
            <v>4100</v>
          </cell>
          <cell r="Z91" t="str">
            <v>VWRC</v>
          </cell>
          <cell r="AA91">
            <v>0.71140000000000003</v>
          </cell>
          <cell r="AB91" t="e">
            <v>#N/A</v>
          </cell>
          <cell r="AC91" t="e">
            <v>#N/A</v>
          </cell>
          <cell r="AD91">
            <v>257.47000000000003</v>
          </cell>
          <cell r="AE91">
            <v>361.92</v>
          </cell>
          <cell r="AF91">
            <v>361.92</v>
          </cell>
          <cell r="AG91">
            <v>0.23</v>
          </cell>
          <cell r="AH91">
            <v>445.16</v>
          </cell>
        </row>
        <row r="92">
          <cell r="F92" t="str">
            <v>VWRC84616.0500</v>
          </cell>
          <cell r="G92" t="str">
            <v>SOYA PEPTONE - GMO AND ANIMAL FREE</v>
          </cell>
          <cell r="Q92">
            <v>1</v>
          </cell>
          <cell r="R92">
            <v>90.25</v>
          </cell>
          <cell r="S92">
            <v>0</v>
          </cell>
          <cell r="T92" t="str">
            <v/>
          </cell>
          <cell r="U92">
            <v>90.25</v>
          </cell>
          <cell r="V92">
            <v>0.67149999999999999</v>
          </cell>
          <cell r="W92">
            <v>274.74</v>
          </cell>
          <cell r="X92" t="str">
            <v>ZTEN</v>
          </cell>
          <cell r="Y92" t="str">
            <v>4100</v>
          </cell>
          <cell r="Z92" t="str">
            <v>VWRC</v>
          </cell>
          <cell r="AA92">
            <v>0.71150000000000002</v>
          </cell>
          <cell r="AB92" t="e">
            <v>#N/A</v>
          </cell>
          <cell r="AC92" t="e">
            <v>#N/A</v>
          </cell>
          <cell r="AD92">
            <v>222.57</v>
          </cell>
          <cell r="AE92">
            <v>312.82</v>
          </cell>
          <cell r="AF92">
            <v>312.82</v>
          </cell>
          <cell r="AG92">
            <v>0.23</v>
          </cell>
          <cell r="AH92">
            <v>384.77</v>
          </cell>
        </row>
        <row r="93">
          <cell r="F93" t="str">
            <v>VWRC84614.0500</v>
          </cell>
          <cell r="G93" t="str">
            <v>MAC CONKEY AGAR (EP/JP/USP)</v>
          </cell>
          <cell r="Q93">
            <v>1</v>
          </cell>
          <cell r="R93">
            <v>109.62</v>
          </cell>
          <cell r="S93">
            <v>0</v>
          </cell>
          <cell r="T93" t="str">
            <v/>
          </cell>
          <cell r="U93">
            <v>109.62</v>
          </cell>
          <cell r="V93">
            <v>0.65590000000000004</v>
          </cell>
          <cell r="W93">
            <v>318.56</v>
          </cell>
          <cell r="X93" t="str">
            <v>ZTEN</v>
          </cell>
          <cell r="Y93" t="str">
            <v>4100</v>
          </cell>
          <cell r="Z93" t="str">
            <v>VWRC</v>
          </cell>
          <cell r="AA93">
            <v>0.69589999999999996</v>
          </cell>
          <cell r="AB93" t="e">
            <v>#N/A</v>
          </cell>
          <cell r="AC93" t="e">
            <v>#N/A</v>
          </cell>
          <cell r="AD93">
            <v>250.85</v>
          </cell>
          <cell r="AE93">
            <v>360.47</v>
          </cell>
          <cell r="AF93">
            <v>360.47</v>
          </cell>
          <cell r="AG93">
            <v>0.23</v>
          </cell>
          <cell r="AH93">
            <v>443.38</v>
          </cell>
        </row>
        <row r="94">
          <cell r="F94" t="str">
            <v>VWRC84612.0500</v>
          </cell>
          <cell r="G94" t="str">
            <v>VIOLET RED BILE LACTOSE AGAR (ISO)</v>
          </cell>
          <cell r="Q94">
            <v>1</v>
          </cell>
          <cell r="R94">
            <v>103.18</v>
          </cell>
          <cell r="S94">
            <v>0</v>
          </cell>
          <cell r="T94" t="str">
            <v/>
          </cell>
          <cell r="U94">
            <v>103.18</v>
          </cell>
          <cell r="V94">
            <v>0.65849999999999997</v>
          </cell>
          <cell r="W94">
            <v>302.17</v>
          </cell>
          <cell r="X94" t="str">
            <v>ZTEN</v>
          </cell>
          <cell r="Y94" t="str">
            <v>4100</v>
          </cell>
          <cell r="Z94" t="str">
            <v>VWRC</v>
          </cell>
          <cell r="AA94">
            <v>0.69850000000000001</v>
          </cell>
          <cell r="AB94" t="e">
            <v>#N/A</v>
          </cell>
          <cell r="AC94" t="e">
            <v>#N/A</v>
          </cell>
          <cell r="AD94">
            <v>239.04</v>
          </cell>
          <cell r="AE94">
            <v>342.22</v>
          </cell>
          <cell r="AF94">
            <v>342.22</v>
          </cell>
          <cell r="AG94">
            <v>0.23</v>
          </cell>
          <cell r="AH94">
            <v>420.93</v>
          </cell>
        </row>
        <row r="95">
          <cell r="F95" t="str">
            <v>VWRC84611.0500</v>
          </cell>
          <cell r="G95" t="str">
            <v>FRASER BROTH BASE (ISO)</v>
          </cell>
          <cell r="Q95">
            <v>1</v>
          </cell>
          <cell r="R95">
            <v>109.54</v>
          </cell>
          <cell r="S95">
            <v>0</v>
          </cell>
          <cell r="T95" t="str">
            <v/>
          </cell>
          <cell r="U95">
            <v>109.54</v>
          </cell>
          <cell r="V95">
            <v>0.71840000000000004</v>
          </cell>
          <cell r="W95">
            <v>389.03</v>
          </cell>
          <cell r="X95" t="str">
            <v>ZTEN</v>
          </cell>
          <cell r="Y95" t="str">
            <v>4100</v>
          </cell>
          <cell r="Z95" t="str">
            <v>VWRC</v>
          </cell>
          <cell r="AA95">
            <v>0.75839999999999996</v>
          </cell>
          <cell r="AB95" t="e">
            <v>#N/A</v>
          </cell>
          <cell r="AC95" t="e">
            <v>#N/A</v>
          </cell>
          <cell r="AD95">
            <v>343.85</v>
          </cell>
          <cell r="AE95">
            <v>453.39</v>
          </cell>
          <cell r="AF95">
            <v>453.39</v>
          </cell>
          <cell r="AG95">
            <v>0.23</v>
          </cell>
          <cell r="AH95">
            <v>557.66999999999996</v>
          </cell>
        </row>
        <row r="96">
          <cell r="F96" t="str">
            <v>VWRC84610.0500</v>
          </cell>
          <cell r="G96" t="str">
            <v>TRYPTON (PEPTON Z KAZEINY)</v>
          </cell>
          <cell r="Q96">
            <v>1</v>
          </cell>
          <cell r="R96">
            <v>87.41</v>
          </cell>
          <cell r="S96">
            <v>0</v>
          </cell>
          <cell r="T96" t="str">
            <v/>
          </cell>
          <cell r="U96">
            <v>87.41</v>
          </cell>
          <cell r="V96">
            <v>0.67159999999999997</v>
          </cell>
          <cell r="W96">
            <v>266.17</v>
          </cell>
          <cell r="X96" t="str">
            <v>ZTEN</v>
          </cell>
          <cell r="Y96" t="str">
            <v>4100</v>
          </cell>
          <cell r="Z96" t="str">
            <v>VWRC</v>
          </cell>
          <cell r="AA96">
            <v>0.71160000000000001</v>
          </cell>
          <cell r="AB96" t="e">
            <v>#N/A</v>
          </cell>
          <cell r="AC96" t="e">
            <v>#N/A</v>
          </cell>
          <cell r="AD96">
            <v>215.68</v>
          </cell>
          <cell r="AE96">
            <v>303.08999999999997</v>
          </cell>
          <cell r="AF96">
            <v>303.08999999999997</v>
          </cell>
          <cell r="AG96">
            <v>0.23</v>
          </cell>
          <cell r="AH96">
            <v>372.8</v>
          </cell>
        </row>
        <row r="97">
          <cell r="F97" t="str">
            <v>VWRC84609.0500</v>
          </cell>
          <cell r="G97" t="str">
            <v>AGAR BAKTERIOLOGICZNY</v>
          </cell>
          <cell r="Q97">
            <v>1</v>
          </cell>
          <cell r="R97">
            <v>125.01</v>
          </cell>
          <cell r="S97">
            <v>0</v>
          </cell>
          <cell r="T97" t="str">
            <v/>
          </cell>
          <cell r="U97">
            <v>125.01</v>
          </cell>
          <cell r="V97">
            <v>0.5776</v>
          </cell>
          <cell r="W97">
            <v>295.92</v>
          </cell>
          <cell r="X97" t="str">
            <v>ZTEN</v>
          </cell>
          <cell r="Y97" t="str">
            <v>4100</v>
          </cell>
          <cell r="Z97" t="str">
            <v>VWRC</v>
          </cell>
          <cell r="AA97">
            <v>0.61760000000000004</v>
          </cell>
          <cell r="AB97" t="e">
            <v>#N/A</v>
          </cell>
          <cell r="AC97" t="e">
            <v>#N/A</v>
          </cell>
          <cell r="AD97">
            <v>201.9</v>
          </cell>
          <cell r="AE97">
            <v>326.91000000000003</v>
          </cell>
          <cell r="AF97">
            <v>326.91000000000003</v>
          </cell>
          <cell r="AG97">
            <v>0.23</v>
          </cell>
          <cell r="AH97">
            <v>402.1</v>
          </cell>
        </row>
        <row r="98">
          <cell r="F98" t="str">
            <v>VWRC84608.0500</v>
          </cell>
          <cell r="G98" t="str">
            <v>PLATE COUNT AGAR-PCA (ISO)</v>
          </cell>
          <cell r="Q98">
            <v>1</v>
          </cell>
          <cell r="R98">
            <v>91.48</v>
          </cell>
          <cell r="S98">
            <v>0</v>
          </cell>
          <cell r="T98" t="str">
            <v/>
          </cell>
          <cell r="U98">
            <v>91.48</v>
          </cell>
          <cell r="V98">
            <v>0.62460000000000004</v>
          </cell>
          <cell r="W98">
            <v>243.67</v>
          </cell>
          <cell r="X98" t="str">
            <v>ZTEN</v>
          </cell>
          <cell r="Y98" t="str">
            <v>4100</v>
          </cell>
          <cell r="Z98" t="str">
            <v>VWRC</v>
          </cell>
          <cell r="AA98">
            <v>0.66459999999999997</v>
          </cell>
          <cell r="AB98" t="e">
            <v>#N/A</v>
          </cell>
          <cell r="AC98" t="e">
            <v>#N/A</v>
          </cell>
          <cell r="AD98">
            <v>181.27</v>
          </cell>
          <cell r="AE98">
            <v>272.75</v>
          </cell>
          <cell r="AF98">
            <v>272.75</v>
          </cell>
          <cell r="AG98">
            <v>0.23</v>
          </cell>
          <cell r="AH98">
            <v>335.48</v>
          </cell>
        </row>
        <row r="99">
          <cell r="F99" t="str">
            <v>VWRC84661.0500</v>
          </cell>
          <cell r="G99" t="str">
            <v>WORT AGAR</v>
          </cell>
          <cell r="Q99">
            <v>1</v>
          </cell>
          <cell r="R99">
            <v>104.92</v>
          </cell>
          <cell r="S99">
            <v>0</v>
          </cell>
          <cell r="T99" t="str">
            <v/>
          </cell>
          <cell r="U99">
            <v>104.92</v>
          </cell>
          <cell r="V99">
            <v>0.69020000000000004</v>
          </cell>
          <cell r="W99">
            <v>338.68</v>
          </cell>
          <cell r="X99" t="str">
            <v>ZTEN</v>
          </cell>
          <cell r="Y99" t="str">
            <v>4105</v>
          </cell>
          <cell r="Z99" t="str">
            <v>VWRC</v>
          </cell>
          <cell r="AA99">
            <v>0.73019999999999996</v>
          </cell>
          <cell r="AB99" t="e">
            <v>#N/A</v>
          </cell>
          <cell r="AC99" t="e">
            <v>#N/A</v>
          </cell>
          <cell r="AD99">
            <v>283.95999999999998</v>
          </cell>
          <cell r="AE99">
            <v>388.88</v>
          </cell>
          <cell r="AF99">
            <v>388.88</v>
          </cell>
          <cell r="AG99">
            <v>0.23</v>
          </cell>
          <cell r="AH99">
            <v>478.32</v>
          </cell>
        </row>
        <row r="100">
          <cell r="F100" t="str">
            <v>VWRC84660.0500</v>
          </cell>
          <cell r="G100" t="str">
            <v>WORT BROTH</v>
          </cell>
          <cell r="Q100">
            <v>1</v>
          </cell>
          <cell r="R100">
            <v>97.39</v>
          </cell>
          <cell r="S100">
            <v>0</v>
          </cell>
          <cell r="T100" t="str">
            <v/>
          </cell>
          <cell r="U100">
            <v>97.39</v>
          </cell>
          <cell r="V100">
            <v>0.68769999999999998</v>
          </cell>
          <cell r="W100">
            <v>311.82</v>
          </cell>
          <cell r="X100" t="str">
            <v>ZTEN</v>
          </cell>
          <cell r="Y100" t="str">
            <v>4105</v>
          </cell>
          <cell r="Z100" t="str">
            <v>VWRC</v>
          </cell>
          <cell r="AA100">
            <v>0.72770000000000001</v>
          </cell>
          <cell r="AB100" t="e">
            <v>#N/A</v>
          </cell>
          <cell r="AC100" t="e">
            <v>#N/A</v>
          </cell>
          <cell r="AD100">
            <v>260.27</v>
          </cell>
          <cell r="AE100">
            <v>357.66</v>
          </cell>
          <cell r="AF100">
            <v>357.66</v>
          </cell>
          <cell r="AG100">
            <v>0.23</v>
          </cell>
          <cell r="AH100">
            <v>439.92</v>
          </cell>
        </row>
        <row r="101">
          <cell r="F101" t="str">
            <v>VWRC84659.0500</v>
          </cell>
          <cell r="G101" t="str">
            <v>OXYTETRACYCLINE-GLUC.YEAST EXTRACT AGAR</v>
          </cell>
          <cell r="Q101">
            <v>1</v>
          </cell>
          <cell r="R101">
            <v>73.94</v>
          </cell>
          <cell r="S101">
            <v>0</v>
          </cell>
          <cell r="T101" t="str">
            <v/>
          </cell>
          <cell r="U101">
            <v>73.94</v>
          </cell>
          <cell r="V101">
            <v>0.68789999999999996</v>
          </cell>
          <cell r="W101">
            <v>236.88</v>
          </cell>
          <cell r="X101" t="str">
            <v>ZTEN</v>
          </cell>
          <cell r="Y101" t="str">
            <v>4105</v>
          </cell>
          <cell r="Z101" t="str">
            <v>VWRC</v>
          </cell>
          <cell r="AA101">
            <v>0.72789999999999999</v>
          </cell>
          <cell r="AB101" t="e">
            <v>#N/A</v>
          </cell>
          <cell r="AC101" t="e">
            <v>#N/A</v>
          </cell>
          <cell r="AD101">
            <v>197.8</v>
          </cell>
          <cell r="AE101">
            <v>271.74</v>
          </cell>
          <cell r="AF101">
            <v>271.74</v>
          </cell>
          <cell r="AG101">
            <v>0.23</v>
          </cell>
          <cell r="AH101">
            <v>334.24</v>
          </cell>
        </row>
        <row r="102">
          <cell r="F102" t="str">
            <v>VWRC84658.0500</v>
          </cell>
          <cell r="G102" t="str">
            <v>RAPPAPORT VASSILIADIS SALM.ENRICH.BROTH</v>
          </cell>
          <cell r="Q102">
            <v>1</v>
          </cell>
          <cell r="R102">
            <v>67.19</v>
          </cell>
          <cell r="S102">
            <v>0</v>
          </cell>
          <cell r="T102" t="str">
            <v/>
          </cell>
          <cell r="U102">
            <v>67.19</v>
          </cell>
          <cell r="V102">
            <v>0.68889999999999996</v>
          </cell>
          <cell r="W102">
            <v>216</v>
          </cell>
          <cell r="X102" t="str">
            <v>ZTEN</v>
          </cell>
          <cell r="Y102" t="str">
            <v>4105</v>
          </cell>
          <cell r="Z102" t="str">
            <v>VWRC</v>
          </cell>
          <cell r="AA102">
            <v>0.72889999999999999</v>
          </cell>
          <cell r="AB102" t="e">
            <v>#N/A</v>
          </cell>
          <cell r="AC102" t="e">
            <v>#N/A</v>
          </cell>
          <cell r="AD102">
            <v>180.65</v>
          </cell>
          <cell r="AE102">
            <v>247.84</v>
          </cell>
          <cell r="AF102">
            <v>247.84</v>
          </cell>
          <cell r="AG102">
            <v>0.23</v>
          </cell>
          <cell r="AH102">
            <v>304.83999999999997</v>
          </cell>
        </row>
        <row r="103">
          <cell r="F103" t="str">
            <v>VWRC84657.0500</v>
          </cell>
          <cell r="G103" t="str">
            <v>LACTOSE TTC TERGITOL 7 AGAR</v>
          </cell>
          <cell r="Q103">
            <v>1</v>
          </cell>
          <cell r="R103">
            <v>88.03</v>
          </cell>
          <cell r="S103">
            <v>0</v>
          </cell>
          <cell r="T103" t="str">
            <v/>
          </cell>
          <cell r="U103">
            <v>88.03</v>
          </cell>
          <cell r="V103">
            <v>0.68779999999999997</v>
          </cell>
          <cell r="W103">
            <v>281.95999999999998</v>
          </cell>
          <cell r="X103" t="str">
            <v>ZTEN</v>
          </cell>
          <cell r="Y103" t="str">
            <v>4105</v>
          </cell>
          <cell r="Z103" t="str">
            <v>VWRC</v>
          </cell>
          <cell r="AA103">
            <v>0.7278</v>
          </cell>
          <cell r="AB103" t="e">
            <v>#N/A</v>
          </cell>
          <cell r="AC103" t="e">
            <v>#N/A</v>
          </cell>
          <cell r="AD103">
            <v>235.37</v>
          </cell>
          <cell r="AE103">
            <v>323.39999999999998</v>
          </cell>
          <cell r="AF103">
            <v>323.39999999999998</v>
          </cell>
          <cell r="AG103">
            <v>0.23</v>
          </cell>
          <cell r="AH103">
            <v>397.78</v>
          </cell>
        </row>
        <row r="104">
          <cell r="F104" t="str">
            <v>VWRC84656.0500</v>
          </cell>
          <cell r="G104" t="str">
            <v>RAPPAPORT VASSILIADIS (RSV) BROTH</v>
          </cell>
          <cell r="Q104">
            <v>1</v>
          </cell>
          <cell r="R104">
            <v>67.19</v>
          </cell>
          <cell r="S104">
            <v>0</v>
          </cell>
          <cell r="T104" t="str">
            <v/>
          </cell>
          <cell r="U104">
            <v>67.19</v>
          </cell>
          <cell r="V104">
            <v>0.68799999999999994</v>
          </cell>
          <cell r="W104">
            <v>215.37</v>
          </cell>
          <cell r="X104" t="str">
            <v>ZTEN</v>
          </cell>
          <cell r="Y104" t="str">
            <v>4105</v>
          </cell>
          <cell r="Z104" t="str">
            <v>VWRC</v>
          </cell>
          <cell r="AA104">
            <v>0.72799999999999998</v>
          </cell>
          <cell r="AB104" t="e">
            <v>#N/A</v>
          </cell>
          <cell r="AC104" t="e">
            <v>#N/A</v>
          </cell>
          <cell r="AD104">
            <v>179.83</v>
          </cell>
          <cell r="AE104">
            <v>247.02</v>
          </cell>
          <cell r="AF104">
            <v>247.02</v>
          </cell>
          <cell r="AG104">
            <v>0.23</v>
          </cell>
          <cell r="AH104">
            <v>303.83</v>
          </cell>
        </row>
        <row r="105">
          <cell r="F105" t="str">
            <v>VWRC84655.0500</v>
          </cell>
          <cell r="G105" t="str">
            <v>BULION SELENINOWY Z CYSTEINĄ</v>
          </cell>
          <cell r="Q105">
            <v>1</v>
          </cell>
          <cell r="R105">
            <v>75.959999999999994</v>
          </cell>
          <cell r="S105">
            <v>0</v>
          </cell>
          <cell r="T105" t="str">
            <v/>
          </cell>
          <cell r="U105">
            <v>75.959999999999994</v>
          </cell>
          <cell r="V105">
            <v>0.69840000000000002</v>
          </cell>
          <cell r="W105">
            <v>251.88</v>
          </cell>
          <cell r="X105" t="str">
            <v>ZTEN</v>
          </cell>
          <cell r="Y105" t="str">
            <v>4105</v>
          </cell>
          <cell r="Z105" t="str">
            <v>VWRC</v>
          </cell>
          <cell r="AA105">
            <v>0.73839999999999995</v>
          </cell>
          <cell r="AB105" t="e">
            <v>#N/A</v>
          </cell>
          <cell r="AC105" t="e">
            <v>#N/A</v>
          </cell>
          <cell r="AD105">
            <v>214.41</v>
          </cell>
          <cell r="AE105">
            <v>290.37</v>
          </cell>
          <cell r="AF105">
            <v>290.37</v>
          </cell>
          <cell r="AG105">
            <v>0.23</v>
          </cell>
          <cell r="AH105">
            <v>357.16</v>
          </cell>
        </row>
        <row r="106">
          <cell r="F106" t="str">
            <v>VWRC84654.0500</v>
          </cell>
          <cell r="G106" t="str">
            <v>NUTRIENT AGAR N.1</v>
          </cell>
          <cell r="Q106">
            <v>1</v>
          </cell>
          <cell r="R106">
            <v>100.04</v>
          </cell>
          <cell r="S106">
            <v>0</v>
          </cell>
          <cell r="T106" t="str">
            <v/>
          </cell>
          <cell r="U106">
            <v>100.04</v>
          </cell>
          <cell r="V106">
            <v>0.68769999999999998</v>
          </cell>
          <cell r="W106">
            <v>320.37</v>
          </cell>
          <cell r="X106" t="str">
            <v>ZTEN</v>
          </cell>
          <cell r="Y106" t="str">
            <v>4105</v>
          </cell>
          <cell r="Z106" t="str">
            <v>VWRC</v>
          </cell>
          <cell r="AA106">
            <v>0.72770000000000001</v>
          </cell>
          <cell r="AB106" t="e">
            <v>#N/A</v>
          </cell>
          <cell r="AC106" t="e">
            <v>#N/A</v>
          </cell>
          <cell r="AD106">
            <v>267.35000000000002</v>
          </cell>
          <cell r="AE106">
            <v>367.39</v>
          </cell>
          <cell r="AF106">
            <v>367.39</v>
          </cell>
          <cell r="AG106">
            <v>0.23</v>
          </cell>
          <cell r="AH106">
            <v>451.89</v>
          </cell>
        </row>
        <row r="107">
          <cell r="F107" t="str">
            <v>VWRC84653.0500</v>
          </cell>
          <cell r="G107" t="str">
            <v>UREA AGAR BASE</v>
          </cell>
          <cell r="Q107">
            <v>1</v>
          </cell>
          <cell r="R107">
            <v>90.46</v>
          </cell>
          <cell r="S107">
            <v>0</v>
          </cell>
          <cell r="T107" t="str">
            <v/>
          </cell>
          <cell r="U107">
            <v>90.46</v>
          </cell>
          <cell r="V107">
            <v>0.69020000000000004</v>
          </cell>
          <cell r="W107">
            <v>291.97000000000003</v>
          </cell>
          <cell r="X107" t="str">
            <v>ZTEN</v>
          </cell>
          <cell r="Y107" t="str">
            <v>4105</v>
          </cell>
          <cell r="Z107" t="str">
            <v>VWRC</v>
          </cell>
          <cell r="AA107">
            <v>0.73019999999999996</v>
          </cell>
          <cell r="AB107" t="e">
            <v>#N/A</v>
          </cell>
          <cell r="AC107" t="e">
            <v>#N/A</v>
          </cell>
          <cell r="AD107">
            <v>244.83</v>
          </cell>
          <cell r="AE107">
            <v>335.29</v>
          </cell>
          <cell r="AF107">
            <v>335.29</v>
          </cell>
          <cell r="AG107">
            <v>0.23</v>
          </cell>
          <cell r="AH107">
            <v>412.41</v>
          </cell>
        </row>
        <row r="108">
          <cell r="F108" t="str">
            <v>VWRC84652.0500</v>
          </cell>
          <cell r="G108" t="str">
            <v>LISTERIA BUFFERED ENRICH. BROTH BASE</v>
          </cell>
          <cell r="Q108">
            <v>1</v>
          </cell>
          <cell r="R108">
            <v>83.97</v>
          </cell>
          <cell r="S108">
            <v>0</v>
          </cell>
          <cell r="T108" t="str">
            <v/>
          </cell>
          <cell r="U108">
            <v>83.97</v>
          </cell>
          <cell r="V108">
            <v>0.69030000000000002</v>
          </cell>
          <cell r="W108">
            <v>271.08999999999997</v>
          </cell>
          <cell r="X108" t="str">
            <v>ZTEN</v>
          </cell>
          <cell r="Y108" t="str">
            <v>4105</v>
          </cell>
          <cell r="Z108" t="str">
            <v>VWRC</v>
          </cell>
          <cell r="AA108">
            <v>0.73029999999999995</v>
          </cell>
          <cell r="AB108" t="e">
            <v>#N/A</v>
          </cell>
          <cell r="AC108" t="e">
            <v>#N/A</v>
          </cell>
          <cell r="AD108">
            <v>227.38</v>
          </cell>
          <cell r="AE108">
            <v>311.35000000000002</v>
          </cell>
          <cell r="AF108">
            <v>311.35000000000002</v>
          </cell>
          <cell r="AG108">
            <v>0.23</v>
          </cell>
          <cell r="AH108">
            <v>382.96</v>
          </cell>
        </row>
        <row r="109">
          <cell r="F109" t="str">
            <v>VWRC84650.0500</v>
          </cell>
          <cell r="G109" t="str">
            <v>PSEUDOMONAS AGAR BASE (ISO)</v>
          </cell>
          <cell r="Q109">
            <v>1</v>
          </cell>
          <cell r="R109">
            <v>101.02</v>
          </cell>
          <cell r="S109">
            <v>0</v>
          </cell>
          <cell r="T109" t="str">
            <v/>
          </cell>
          <cell r="U109">
            <v>101.02</v>
          </cell>
          <cell r="V109">
            <v>0.70640000000000003</v>
          </cell>
          <cell r="W109">
            <v>344.03</v>
          </cell>
          <cell r="X109" t="str">
            <v>ZTEN</v>
          </cell>
          <cell r="Y109" t="str">
            <v>4100</v>
          </cell>
          <cell r="Z109" t="str">
            <v>VWRC</v>
          </cell>
          <cell r="AA109">
            <v>0.74639999999999995</v>
          </cell>
          <cell r="AB109" t="e">
            <v>#N/A</v>
          </cell>
          <cell r="AC109" t="e">
            <v>#N/A</v>
          </cell>
          <cell r="AD109">
            <v>297.32</v>
          </cell>
          <cell r="AE109">
            <v>398.34</v>
          </cell>
          <cell r="AF109">
            <v>398.34</v>
          </cell>
          <cell r="AG109">
            <v>0.23</v>
          </cell>
          <cell r="AH109">
            <v>489.96</v>
          </cell>
        </row>
        <row r="110">
          <cell r="F110" t="str">
            <v>VWRC84649.0500</v>
          </cell>
          <cell r="G110" t="str">
            <v>LB BROTH (MILLER)</v>
          </cell>
          <cell r="Q110">
            <v>1</v>
          </cell>
          <cell r="R110">
            <v>92.73</v>
          </cell>
          <cell r="S110">
            <v>0</v>
          </cell>
          <cell r="T110" t="str">
            <v/>
          </cell>
          <cell r="U110">
            <v>92.73</v>
          </cell>
          <cell r="V110">
            <v>0.68769999999999998</v>
          </cell>
          <cell r="W110">
            <v>296.95</v>
          </cell>
          <cell r="X110" t="str">
            <v>ZTEN</v>
          </cell>
          <cell r="Y110" t="str">
            <v>4105</v>
          </cell>
          <cell r="Z110" t="str">
            <v>VWRC</v>
          </cell>
          <cell r="AA110">
            <v>0.72770000000000001</v>
          </cell>
          <cell r="AB110" t="e">
            <v>#N/A</v>
          </cell>
          <cell r="AC110" t="e">
            <v>#N/A</v>
          </cell>
          <cell r="AD110">
            <v>247.81</v>
          </cell>
          <cell r="AE110">
            <v>340.54</v>
          </cell>
          <cell r="AF110">
            <v>340.54</v>
          </cell>
          <cell r="AG110">
            <v>0.23</v>
          </cell>
          <cell r="AH110">
            <v>418.86</v>
          </cell>
        </row>
        <row r="111">
          <cell r="F111" t="str">
            <v>VWRC84648.0500</v>
          </cell>
          <cell r="G111" t="str">
            <v>MUELLER-HINTON BROTH</v>
          </cell>
          <cell r="Q111">
            <v>1</v>
          </cell>
          <cell r="R111">
            <v>104.26</v>
          </cell>
          <cell r="S111">
            <v>0</v>
          </cell>
          <cell r="T111" t="str">
            <v/>
          </cell>
          <cell r="U111">
            <v>104.26</v>
          </cell>
          <cell r="V111">
            <v>0.70150000000000001</v>
          </cell>
          <cell r="W111">
            <v>349.26</v>
          </cell>
          <cell r="X111" t="str">
            <v>ZTEN</v>
          </cell>
          <cell r="Y111" t="str">
            <v>4105</v>
          </cell>
          <cell r="Z111" t="str">
            <v>VWRC</v>
          </cell>
          <cell r="AA111">
            <v>0.74150000000000005</v>
          </cell>
          <cell r="AB111" t="e">
            <v>#N/A</v>
          </cell>
          <cell r="AC111" t="e">
            <v>#N/A</v>
          </cell>
          <cell r="AD111">
            <v>299.07</v>
          </cell>
          <cell r="AE111">
            <v>403.33</v>
          </cell>
          <cell r="AF111">
            <v>403.33</v>
          </cell>
          <cell r="AG111">
            <v>0.23</v>
          </cell>
          <cell r="AH111">
            <v>496.1</v>
          </cell>
        </row>
        <row r="112">
          <cell r="F112" t="str">
            <v>VWRC84647.0500</v>
          </cell>
          <cell r="G112" t="str">
            <v>BLOOD AGAR BASE NO. 2</v>
          </cell>
          <cell r="Q112">
            <v>1</v>
          </cell>
          <cell r="R112">
            <v>106.14</v>
          </cell>
          <cell r="S112">
            <v>0</v>
          </cell>
          <cell r="T112" t="str">
            <v/>
          </cell>
          <cell r="U112">
            <v>106.14</v>
          </cell>
          <cell r="V112">
            <v>0.69020000000000004</v>
          </cell>
          <cell r="W112">
            <v>342.6</v>
          </cell>
          <cell r="X112" t="str">
            <v>ZTEN</v>
          </cell>
          <cell r="Y112" t="str">
            <v>4105</v>
          </cell>
          <cell r="Z112" t="str">
            <v>VWRC</v>
          </cell>
          <cell r="AA112">
            <v>0.73019999999999996</v>
          </cell>
          <cell r="AB112" t="e">
            <v>#N/A</v>
          </cell>
          <cell r="AC112" t="e">
            <v>#N/A</v>
          </cell>
          <cell r="AD112">
            <v>287.26</v>
          </cell>
          <cell r="AE112">
            <v>393.4</v>
          </cell>
          <cell r="AF112">
            <v>393.4</v>
          </cell>
          <cell r="AG112">
            <v>0.23</v>
          </cell>
          <cell r="AH112">
            <v>483.88</v>
          </cell>
        </row>
        <row r="113">
          <cell r="F113" t="str">
            <v>VWRC84646.0500</v>
          </cell>
          <cell r="G113" t="str">
            <v>ORANGE ARTIFICIAL SERUM AGAR</v>
          </cell>
          <cell r="Q113">
            <v>1</v>
          </cell>
          <cell r="R113">
            <v>146.38</v>
          </cell>
          <cell r="S113">
            <v>0</v>
          </cell>
          <cell r="T113" t="str">
            <v/>
          </cell>
          <cell r="U113">
            <v>146.38</v>
          </cell>
          <cell r="V113">
            <v>0.68779999999999997</v>
          </cell>
          <cell r="W113">
            <v>468.85</v>
          </cell>
          <cell r="X113" t="str">
            <v>ZTEN</v>
          </cell>
          <cell r="Y113" t="str">
            <v>4105</v>
          </cell>
          <cell r="Z113" t="str">
            <v>VWRC</v>
          </cell>
          <cell r="AA113">
            <v>0.7278</v>
          </cell>
          <cell r="AB113" t="e">
            <v>#N/A</v>
          </cell>
          <cell r="AC113" t="e">
            <v>#N/A</v>
          </cell>
          <cell r="AD113">
            <v>391.39</v>
          </cell>
          <cell r="AE113">
            <v>537.77</v>
          </cell>
          <cell r="AF113">
            <v>537.77</v>
          </cell>
          <cell r="AG113">
            <v>0.23</v>
          </cell>
          <cell r="AH113">
            <v>661.46</v>
          </cell>
        </row>
        <row r="114">
          <cell r="F114" t="str">
            <v>VWRC84644.0500</v>
          </cell>
          <cell r="G114" t="str">
            <v>FECAL COLIFORMS AGAR (M-FC AGAR)</v>
          </cell>
          <cell r="Q114">
            <v>1</v>
          </cell>
          <cell r="R114">
            <v>109.49</v>
          </cell>
          <cell r="S114">
            <v>0</v>
          </cell>
          <cell r="T114" t="str">
            <v/>
          </cell>
          <cell r="U114">
            <v>109.49</v>
          </cell>
          <cell r="V114">
            <v>0.69189999999999996</v>
          </cell>
          <cell r="W114">
            <v>355.36</v>
          </cell>
          <cell r="X114" t="str">
            <v>ZTEN</v>
          </cell>
          <cell r="Y114" t="str">
            <v>4105</v>
          </cell>
          <cell r="Z114" t="str">
            <v>VWRC</v>
          </cell>
          <cell r="AA114">
            <v>0.7319</v>
          </cell>
          <cell r="AB114" t="e">
            <v>#N/A</v>
          </cell>
          <cell r="AC114" t="e">
            <v>#N/A</v>
          </cell>
          <cell r="AD114">
            <v>298.89999999999998</v>
          </cell>
          <cell r="AE114">
            <v>408.39</v>
          </cell>
          <cell r="AF114">
            <v>408.39</v>
          </cell>
          <cell r="AG114">
            <v>0.23</v>
          </cell>
          <cell r="AH114">
            <v>502.32</v>
          </cell>
        </row>
        <row r="115">
          <cell r="F115" t="str">
            <v>VWRC84643.0500</v>
          </cell>
          <cell r="G115" t="str">
            <v>MILK PLATE COUNT AGAR</v>
          </cell>
          <cell r="Q115">
            <v>1</v>
          </cell>
          <cell r="R115">
            <v>100.51</v>
          </cell>
          <cell r="S115">
            <v>0</v>
          </cell>
          <cell r="T115" t="str">
            <v/>
          </cell>
          <cell r="U115">
            <v>100.51</v>
          </cell>
          <cell r="V115">
            <v>0.68789999999999996</v>
          </cell>
          <cell r="W115">
            <v>322.01</v>
          </cell>
          <cell r="X115" t="str">
            <v>ZTEN</v>
          </cell>
          <cell r="Y115" t="str">
            <v>4105</v>
          </cell>
          <cell r="Z115" t="str">
            <v>VWRC</v>
          </cell>
          <cell r="AA115">
            <v>0.72789999999999999</v>
          </cell>
          <cell r="AB115" t="e">
            <v>#N/A</v>
          </cell>
          <cell r="AC115" t="e">
            <v>#N/A</v>
          </cell>
          <cell r="AD115">
            <v>268.88</v>
          </cell>
          <cell r="AE115">
            <v>369.39</v>
          </cell>
          <cell r="AF115">
            <v>369.39</v>
          </cell>
          <cell r="AG115">
            <v>0.23</v>
          </cell>
          <cell r="AH115">
            <v>454.35</v>
          </cell>
        </row>
        <row r="116">
          <cell r="F116" t="str">
            <v>VWRC84641.0500</v>
          </cell>
          <cell r="G116" t="str">
            <v>AGAR TCBS</v>
          </cell>
          <cell r="Q116">
            <v>1</v>
          </cell>
          <cell r="R116">
            <v>96.36</v>
          </cell>
          <cell r="S116">
            <v>0</v>
          </cell>
          <cell r="T116" t="str">
            <v/>
          </cell>
          <cell r="U116">
            <v>96.36</v>
          </cell>
          <cell r="V116">
            <v>0.68779999999999997</v>
          </cell>
          <cell r="W116">
            <v>308.68</v>
          </cell>
          <cell r="X116" t="str">
            <v>ZTEN</v>
          </cell>
          <cell r="Y116" t="str">
            <v>4105</v>
          </cell>
          <cell r="Z116" t="str">
            <v>VWRC</v>
          </cell>
          <cell r="AA116">
            <v>0.7278</v>
          </cell>
          <cell r="AB116" t="e">
            <v>#N/A</v>
          </cell>
          <cell r="AC116" t="e">
            <v>#N/A</v>
          </cell>
          <cell r="AD116">
            <v>257.64</v>
          </cell>
          <cell r="AE116">
            <v>354</v>
          </cell>
          <cell r="AF116">
            <v>354</v>
          </cell>
          <cell r="AG116">
            <v>0.23</v>
          </cell>
          <cell r="AH116">
            <v>435.42</v>
          </cell>
        </row>
        <row r="117">
          <cell r="F117" t="str">
            <v>VWRC84639.0500</v>
          </cell>
          <cell r="G117" t="str">
            <v>BULION LAURYLOWY (ISO)</v>
          </cell>
          <cell r="Q117">
            <v>1</v>
          </cell>
          <cell r="R117">
            <v>83.81</v>
          </cell>
          <cell r="S117">
            <v>0</v>
          </cell>
          <cell r="T117" t="str">
            <v/>
          </cell>
          <cell r="U117">
            <v>83.81</v>
          </cell>
          <cell r="V117">
            <v>0.70889999999999997</v>
          </cell>
          <cell r="W117">
            <v>287.93</v>
          </cell>
          <cell r="X117" t="str">
            <v>ZTEN</v>
          </cell>
          <cell r="Y117" t="str">
            <v>4100</v>
          </cell>
          <cell r="Z117" t="str">
            <v>VWRC</v>
          </cell>
          <cell r="AA117">
            <v>0.74890000000000001</v>
          </cell>
          <cell r="AB117" t="e">
            <v>#N/A</v>
          </cell>
          <cell r="AC117" t="e">
            <v>#N/A</v>
          </cell>
          <cell r="AD117">
            <v>249.96</v>
          </cell>
          <cell r="AE117">
            <v>333.77</v>
          </cell>
          <cell r="AF117">
            <v>333.77</v>
          </cell>
          <cell r="AG117">
            <v>0.23</v>
          </cell>
          <cell r="AH117">
            <v>410.54</v>
          </cell>
        </row>
        <row r="118">
          <cell r="F118" t="str">
            <v>VWRC84638.0500</v>
          </cell>
          <cell r="G118" t="str">
            <v>PSEUDOMONAS (CETRIMIDE)AGAR (EP/JP/USP)</v>
          </cell>
          <cell r="Q118">
            <v>1</v>
          </cell>
          <cell r="R118">
            <v>105.08</v>
          </cell>
          <cell r="S118">
            <v>0</v>
          </cell>
          <cell r="T118" t="str">
            <v/>
          </cell>
          <cell r="U118">
            <v>105.08</v>
          </cell>
          <cell r="V118">
            <v>0.71850000000000003</v>
          </cell>
          <cell r="W118">
            <v>373.24</v>
          </cell>
          <cell r="X118" t="str">
            <v>ZTEN</v>
          </cell>
          <cell r="Y118" t="str">
            <v>4100</v>
          </cell>
          <cell r="Z118" t="str">
            <v>VWRC</v>
          </cell>
          <cell r="AA118">
            <v>0.75849999999999995</v>
          </cell>
          <cell r="AB118" t="e">
            <v>#N/A</v>
          </cell>
          <cell r="AC118" t="e">
            <v>#N/A</v>
          </cell>
          <cell r="AD118">
            <v>330.03</v>
          </cell>
          <cell r="AE118">
            <v>435.11</v>
          </cell>
          <cell r="AF118">
            <v>435.11</v>
          </cell>
          <cell r="AG118">
            <v>0.23</v>
          </cell>
          <cell r="AH118">
            <v>535.19000000000005</v>
          </cell>
        </row>
        <row r="119">
          <cell r="F119" t="str">
            <v>VWRC84637.0500</v>
          </cell>
          <cell r="G119" t="str">
            <v>TRYPTONE BILE X-GLUCURONIDE AGAR –TBX (I</v>
          </cell>
          <cell r="Q119">
            <v>1</v>
          </cell>
          <cell r="R119">
            <v>294.99</v>
          </cell>
          <cell r="S119">
            <v>0</v>
          </cell>
          <cell r="T119" t="str">
            <v/>
          </cell>
          <cell r="U119">
            <v>294.99</v>
          </cell>
          <cell r="V119">
            <v>0.505</v>
          </cell>
          <cell r="W119">
            <v>595.94000000000005</v>
          </cell>
          <cell r="X119" t="str">
            <v>ZTEN</v>
          </cell>
          <cell r="Y119" t="str">
            <v>4100</v>
          </cell>
          <cell r="Z119" t="str">
            <v>VWRC</v>
          </cell>
          <cell r="AA119">
            <v>0.54500000000000004</v>
          </cell>
          <cell r="AB119" t="e">
            <v>#N/A</v>
          </cell>
          <cell r="AC119" t="e">
            <v>#N/A</v>
          </cell>
          <cell r="AD119">
            <v>353.34</v>
          </cell>
          <cell r="AE119">
            <v>648.33000000000004</v>
          </cell>
          <cell r="AF119">
            <v>648.33000000000004</v>
          </cell>
          <cell r="AG119">
            <v>0.23</v>
          </cell>
          <cell r="AH119">
            <v>797.45</v>
          </cell>
        </row>
        <row r="120">
          <cell r="F120" t="str">
            <v>VWRC83635.320</v>
          </cell>
          <cell r="G120" t="str">
            <v>1-PROPANOL HPLC</v>
          </cell>
          <cell r="Q120">
            <v>1</v>
          </cell>
          <cell r="R120">
            <v>120.18</v>
          </cell>
          <cell r="S120">
            <v>0</v>
          </cell>
          <cell r="T120" t="str">
            <v/>
          </cell>
          <cell r="U120">
            <v>120.18</v>
          </cell>
          <cell r="V120">
            <v>0.7016</v>
          </cell>
          <cell r="W120">
            <v>402.77</v>
          </cell>
          <cell r="X120" t="str">
            <v>ZTEN</v>
          </cell>
          <cell r="Y120" t="str">
            <v>4105</v>
          </cell>
          <cell r="Z120" t="str">
            <v>VWRC</v>
          </cell>
          <cell r="AA120">
            <v>0.74160000000000004</v>
          </cell>
          <cell r="AB120" t="e">
            <v>#N/A</v>
          </cell>
          <cell r="AC120" t="e">
            <v>#N/A</v>
          </cell>
          <cell r="AD120">
            <v>344.91</v>
          </cell>
          <cell r="AE120">
            <v>465.09</v>
          </cell>
          <cell r="AF120">
            <v>465.09</v>
          </cell>
          <cell r="AG120">
            <v>0.23</v>
          </cell>
          <cell r="AH120">
            <v>572.05999999999995</v>
          </cell>
        </row>
        <row r="121">
          <cell r="F121" t="str">
            <v>VWRC83634.320</v>
          </cell>
          <cell r="G121" t="str">
            <v>N,N-DIMETYLOFORMAMID HPLC</v>
          </cell>
          <cell r="Q121">
            <v>1</v>
          </cell>
          <cell r="R121">
            <v>73</v>
          </cell>
          <cell r="S121">
            <v>0</v>
          </cell>
          <cell r="T121" t="str">
            <v/>
          </cell>
          <cell r="U121">
            <v>73</v>
          </cell>
          <cell r="V121">
            <v>0.56659999999999999</v>
          </cell>
          <cell r="W121">
            <v>168.44</v>
          </cell>
          <cell r="X121" t="str">
            <v>ZTEN</v>
          </cell>
          <cell r="Y121" t="str">
            <v>2501</v>
          </cell>
          <cell r="Z121" t="str">
            <v>VWRC</v>
          </cell>
          <cell r="AA121">
            <v>0.60660000000000003</v>
          </cell>
          <cell r="AB121" t="e">
            <v>#N/A</v>
          </cell>
          <cell r="AC121" t="e">
            <v>#N/A</v>
          </cell>
          <cell r="AD121">
            <v>112.56</v>
          </cell>
          <cell r="AE121">
            <v>185.56</v>
          </cell>
          <cell r="AF121">
            <v>185.56</v>
          </cell>
          <cell r="AG121">
            <v>0.23</v>
          </cell>
          <cell r="AH121">
            <v>228.24</v>
          </cell>
        </row>
        <row r="122">
          <cell r="F122" t="str">
            <v>VWRC83631.320</v>
          </cell>
          <cell r="G122" t="str">
            <v>1-CHLOROBUTAN HPLC</v>
          </cell>
          <cell r="Q122">
            <v>1</v>
          </cell>
          <cell r="R122">
            <v>172.91</v>
          </cell>
          <cell r="S122">
            <v>0</v>
          </cell>
          <cell r="T122" t="str">
            <v/>
          </cell>
          <cell r="U122">
            <v>172.91</v>
          </cell>
          <cell r="V122">
            <v>0.68469999999999998</v>
          </cell>
          <cell r="W122">
            <v>548.33000000000004</v>
          </cell>
          <cell r="X122" t="str">
            <v>ZTEN</v>
          </cell>
          <cell r="Y122" t="str">
            <v>4105</v>
          </cell>
          <cell r="Z122" t="str">
            <v>VWRC</v>
          </cell>
          <cell r="AA122">
            <v>0.72470000000000001</v>
          </cell>
          <cell r="AB122" t="e">
            <v>#N/A</v>
          </cell>
          <cell r="AC122" t="e">
            <v>#N/A</v>
          </cell>
          <cell r="AD122">
            <v>455.17</v>
          </cell>
          <cell r="AE122">
            <v>628.08000000000004</v>
          </cell>
          <cell r="AF122">
            <v>628.08000000000004</v>
          </cell>
          <cell r="AG122">
            <v>0.23</v>
          </cell>
          <cell r="AH122">
            <v>772.54</v>
          </cell>
        </row>
        <row r="123">
          <cell r="F123" t="str">
            <v>VWRC83630.320</v>
          </cell>
          <cell r="G123" t="str">
            <v>IZOOKTAN HPLC</v>
          </cell>
          <cell r="Q123">
            <v>1</v>
          </cell>
          <cell r="R123">
            <v>113.69</v>
          </cell>
          <cell r="S123">
            <v>0</v>
          </cell>
          <cell r="T123" t="str">
            <v/>
          </cell>
          <cell r="U123">
            <v>113.69</v>
          </cell>
          <cell r="V123">
            <v>0.62970000000000004</v>
          </cell>
          <cell r="W123">
            <v>307.05</v>
          </cell>
          <cell r="X123" t="str">
            <v>ZTEN</v>
          </cell>
          <cell r="Y123" t="str">
            <v>2501</v>
          </cell>
          <cell r="Z123" t="str">
            <v>VWRC</v>
          </cell>
          <cell r="AA123">
            <v>0.66969999999999996</v>
          </cell>
          <cell r="AB123" t="e">
            <v>#N/A</v>
          </cell>
          <cell r="AC123" t="e">
            <v>#N/A</v>
          </cell>
          <cell r="AD123">
            <v>230.51</v>
          </cell>
          <cell r="AE123">
            <v>344.2</v>
          </cell>
          <cell r="AF123">
            <v>344.2</v>
          </cell>
          <cell r="AG123">
            <v>0.23</v>
          </cell>
          <cell r="AH123">
            <v>423.37</v>
          </cell>
        </row>
        <row r="124">
          <cell r="F124" t="str">
            <v>VWRC83629.320</v>
          </cell>
          <cell r="G124" t="str">
            <v>CYKLOHEKSAN HPLC</v>
          </cell>
          <cell r="Q124">
            <v>1</v>
          </cell>
          <cell r="R124">
            <v>90.38</v>
          </cell>
          <cell r="S124">
            <v>0</v>
          </cell>
          <cell r="T124" t="str">
            <v/>
          </cell>
          <cell r="U124">
            <v>90.38</v>
          </cell>
          <cell r="V124">
            <v>0.68459999999999999</v>
          </cell>
          <cell r="W124">
            <v>286.60000000000002</v>
          </cell>
          <cell r="X124" t="str">
            <v>ZTEN</v>
          </cell>
          <cell r="Y124" t="str">
            <v>4105</v>
          </cell>
          <cell r="Z124" t="str">
            <v>VWRC</v>
          </cell>
          <cell r="AA124">
            <v>0.72460000000000002</v>
          </cell>
          <cell r="AB124" t="e">
            <v>#N/A</v>
          </cell>
          <cell r="AC124" t="e">
            <v>#N/A</v>
          </cell>
          <cell r="AD124">
            <v>237.8</v>
          </cell>
          <cell r="AE124">
            <v>328.18</v>
          </cell>
          <cell r="AF124">
            <v>328.18</v>
          </cell>
          <cell r="AG124">
            <v>0.23</v>
          </cell>
          <cell r="AH124">
            <v>403.66</v>
          </cell>
        </row>
        <row r="125">
          <cell r="F125" t="str">
            <v>VWRC83628.320</v>
          </cell>
          <cell r="G125" t="str">
            <v>1,4-DIOKSAN HPLC</v>
          </cell>
          <cell r="Q125">
            <v>1</v>
          </cell>
          <cell r="R125">
            <v>302.66000000000003</v>
          </cell>
          <cell r="S125">
            <v>0</v>
          </cell>
          <cell r="T125" t="str">
            <v/>
          </cell>
          <cell r="U125">
            <v>302.66000000000003</v>
          </cell>
          <cell r="V125">
            <v>0.69189999999999996</v>
          </cell>
          <cell r="W125">
            <v>982.31</v>
          </cell>
          <cell r="X125" t="str">
            <v>ZTEN</v>
          </cell>
          <cell r="Y125" t="str">
            <v>4105</v>
          </cell>
          <cell r="Z125" t="str">
            <v>VWRC</v>
          </cell>
          <cell r="AA125">
            <v>0.7319</v>
          </cell>
          <cell r="AB125" t="e">
            <v>#N/A</v>
          </cell>
          <cell r="AC125" t="e">
            <v>#N/A</v>
          </cell>
          <cell r="AD125">
            <v>826.25</v>
          </cell>
          <cell r="AE125">
            <v>1128.9100000000001</v>
          </cell>
          <cell r="AF125">
            <v>1128.9100000000001</v>
          </cell>
          <cell r="AG125">
            <v>0.23</v>
          </cell>
          <cell r="AH125">
            <v>1388.56</v>
          </cell>
        </row>
        <row r="126">
          <cell r="F126" t="str">
            <v>VWRC83627.320</v>
          </cell>
          <cell r="G126" t="str">
            <v>CHLOROFORM  DO HPLC STAB ETOH</v>
          </cell>
          <cell r="Q126">
            <v>1</v>
          </cell>
          <cell r="R126">
            <v>107.63</v>
          </cell>
          <cell r="S126">
            <v>0</v>
          </cell>
          <cell r="T126" t="str">
            <v/>
          </cell>
          <cell r="U126">
            <v>107.63</v>
          </cell>
          <cell r="V126">
            <v>0.60250000000000004</v>
          </cell>
          <cell r="W126">
            <v>270.79000000000002</v>
          </cell>
          <cell r="X126" t="str">
            <v>ZTEN</v>
          </cell>
          <cell r="Y126" t="str">
            <v>4105</v>
          </cell>
          <cell r="Z126" t="str">
            <v>VWRC</v>
          </cell>
          <cell r="AA126">
            <v>0.64249999999999996</v>
          </cell>
          <cell r="AB126" t="e">
            <v>#N/A</v>
          </cell>
          <cell r="AC126" t="e">
            <v>#N/A</v>
          </cell>
          <cell r="AD126">
            <v>193.43</v>
          </cell>
          <cell r="AE126">
            <v>301.06</v>
          </cell>
          <cell r="AF126">
            <v>301.06</v>
          </cell>
          <cell r="AG126">
            <v>0.23</v>
          </cell>
          <cell r="AH126">
            <v>370.3</v>
          </cell>
        </row>
        <row r="127">
          <cell r="F127" t="str">
            <v>VWRC83626.320</v>
          </cell>
          <cell r="G127" t="str">
            <v>CHLOROFORM DO HPLC STAB MB</v>
          </cell>
          <cell r="Q127">
            <v>1</v>
          </cell>
          <cell r="R127">
            <v>70.56</v>
          </cell>
          <cell r="S127">
            <v>0</v>
          </cell>
          <cell r="T127" t="str">
            <v/>
          </cell>
          <cell r="U127">
            <v>70.56</v>
          </cell>
          <cell r="V127">
            <v>0.65939999999999999</v>
          </cell>
          <cell r="W127">
            <v>207.15</v>
          </cell>
          <cell r="X127" t="str">
            <v>ZTEN</v>
          </cell>
          <cell r="Y127" t="str">
            <v>4105</v>
          </cell>
          <cell r="Z127" t="str">
            <v>VWRC</v>
          </cell>
          <cell r="AA127">
            <v>0.69940000000000002</v>
          </cell>
          <cell r="AB127" t="e">
            <v>#N/A</v>
          </cell>
          <cell r="AC127" t="e">
            <v>#N/A</v>
          </cell>
          <cell r="AD127">
            <v>164.17</v>
          </cell>
          <cell r="AE127">
            <v>234.73</v>
          </cell>
          <cell r="AF127">
            <v>234.73</v>
          </cell>
          <cell r="AG127">
            <v>0.23</v>
          </cell>
          <cell r="AH127">
            <v>288.72000000000003</v>
          </cell>
        </row>
        <row r="128">
          <cell r="F128" t="str">
            <v>VWRC83624.320</v>
          </cell>
          <cell r="G128" t="str">
            <v>ETER DIETYLOWY DO  HPLC (STAB ETOH)</v>
          </cell>
          <cell r="Q128">
            <v>1</v>
          </cell>
          <cell r="R128">
            <v>121.91</v>
          </cell>
          <cell r="S128">
            <v>0</v>
          </cell>
          <cell r="T128" t="str">
            <v/>
          </cell>
          <cell r="U128">
            <v>121.91</v>
          </cell>
          <cell r="V128">
            <v>0.67079999999999995</v>
          </cell>
          <cell r="W128">
            <v>370.35</v>
          </cell>
          <cell r="X128" t="str">
            <v>ZTEN</v>
          </cell>
          <cell r="Y128" t="str">
            <v>4105</v>
          </cell>
          <cell r="Z128" t="str">
            <v>VWRC</v>
          </cell>
          <cell r="AA128">
            <v>0.71079999999999999</v>
          </cell>
          <cell r="AB128" t="e">
            <v>#N/A</v>
          </cell>
          <cell r="AC128" t="e">
            <v>#N/A</v>
          </cell>
          <cell r="AD128">
            <v>299.63</v>
          </cell>
          <cell r="AE128">
            <v>421.54</v>
          </cell>
          <cell r="AF128">
            <v>421.54</v>
          </cell>
          <cell r="AG128">
            <v>0.23</v>
          </cell>
          <cell r="AH128">
            <v>518.49</v>
          </cell>
        </row>
        <row r="129">
          <cell r="F129" t="str">
            <v>VWRC825490ZA</v>
          </cell>
          <cell r="G129" t="str">
            <v>M-CHROMOGENNY BULION Z BAKT. COLI 2ML</v>
          </cell>
          <cell r="Q129">
            <v>1</v>
          </cell>
          <cell r="R129">
            <v>105.08</v>
          </cell>
          <cell r="S129">
            <v>0</v>
          </cell>
          <cell r="T129" t="str">
            <v/>
          </cell>
          <cell r="U129">
            <v>105.08</v>
          </cell>
          <cell r="V129">
            <v>0.48799999999999999</v>
          </cell>
          <cell r="W129">
            <v>205.24</v>
          </cell>
          <cell r="X129" t="str">
            <v>ZTEN</v>
          </cell>
          <cell r="Y129" t="str">
            <v>2501</v>
          </cell>
          <cell r="Z129" t="str">
            <v>VWRC</v>
          </cell>
          <cell r="AA129">
            <v>0.52800000000000002</v>
          </cell>
          <cell r="AB129" t="e">
            <v>#N/A</v>
          </cell>
          <cell r="AC129" t="e">
            <v>#N/A</v>
          </cell>
          <cell r="AD129">
            <v>117.55</v>
          </cell>
          <cell r="AE129">
            <v>222.63</v>
          </cell>
          <cell r="AF129">
            <v>222.63</v>
          </cell>
          <cell r="AG129">
            <v>0.23</v>
          </cell>
          <cell r="AH129">
            <v>273.83</v>
          </cell>
        </row>
        <row r="130">
          <cell r="F130" t="str">
            <v>VWRC825262ZA</v>
          </cell>
          <cell r="G130" t="str">
            <v>BAT BROTH 2.5ML PROBÓWKI</v>
          </cell>
          <cell r="Q130">
            <v>1</v>
          </cell>
          <cell r="R130">
            <v>98.39</v>
          </cell>
          <cell r="S130">
            <v>0</v>
          </cell>
          <cell r="T130" t="str">
            <v/>
          </cell>
          <cell r="U130">
            <v>98.39</v>
          </cell>
          <cell r="V130">
            <v>0.53280000000000005</v>
          </cell>
          <cell r="W130">
            <v>210.59</v>
          </cell>
          <cell r="X130" t="str">
            <v>ZTEN</v>
          </cell>
          <cell r="Y130" t="str">
            <v>2501</v>
          </cell>
          <cell r="Z130" t="str">
            <v>VWRC</v>
          </cell>
          <cell r="AA130">
            <v>0.57279999999999998</v>
          </cell>
          <cell r="AB130" t="e">
            <v>#N/A</v>
          </cell>
          <cell r="AC130" t="e">
            <v>#N/A</v>
          </cell>
          <cell r="AD130">
            <v>131.91999999999999</v>
          </cell>
          <cell r="AE130">
            <v>230.31</v>
          </cell>
          <cell r="AF130">
            <v>230.31</v>
          </cell>
          <cell r="AG130">
            <v>0.23</v>
          </cell>
          <cell r="AH130">
            <v>283.27999999999997</v>
          </cell>
        </row>
        <row r="131">
          <cell r="F131" t="str">
            <v>VWRC826030ZA</v>
          </cell>
          <cell r="G131" t="str">
            <v>POŻYWKA MALT EXTRACT ACIDIFIED BROTH</v>
          </cell>
          <cell r="Q131">
            <v>1</v>
          </cell>
          <cell r="R131">
            <v>95.84</v>
          </cell>
          <cell r="S131">
            <v>0</v>
          </cell>
          <cell r="T131" t="str">
            <v/>
          </cell>
          <cell r="U131">
            <v>95.84</v>
          </cell>
          <cell r="V131">
            <v>0.4879</v>
          </cell>
          <cell r="W131">
            <v>187.16</v>
          </cell>
          <cell r="X131" t="str">
            <v>ZTEN</v>
          </cell>
          <cell r="Y131" t="str">
            <v>2501</v>
          </cell>
          <cell r="Z131" t="str">
            <v>VWRC</v>
          </cell>
          <cell r="AA131">
            <v>0.52790000000000004</v>
          </cell>
          <cell r="AB131" t="e">
            <v>#N/A</v>
          </cell>
          <cell r="AC131" t="e">
            <v>#N/A</v>
          </cell>
          <cell r="AD131">
            <v>107.17</v>
          </cell>
          <cell r="AE131">
            <v>203.01</v>
          </cell>
          <cell r="AF131">
            <v>203.01</v>
          </cell>
          <cell r="AG131">
            <v>0.23</v>
          </cell>
          <cell r="AH131">
            <v>249.7</v>
          </cell>
        </row>
        <row r="132">
          <cell r="F132" t="str">
            <v>VWRC801121ZE</v>
          </cell>
          <cell r="G132" t="str">
            <v>BULION TSB 3X3L BAGS</v>
          </cell>
          <cell r="Q132">
            <v>1</v>
          </cell>
          <cell r="R132">
            <v>50.36</v>
          </cell>
          <cell r="S132">
            <v>0</v>
          </cell>
          <cell r="T132" t="str">
            <v/>
          </cell>
          <cell r="U132">
            <v>50.36</v>
          </cell>
          <cell r="V132">
            <v>0.63649999999999995</v>
          </cell>
          <cell r="W132">
            <v>138.56</v>
          </cell>
          <cell r="X132" t="str">
            <v>ZTEN</v>
          </cell>
          <cell r="Y132" t="str">
            <v>2501</v>
          </cell>
          <cell r="Z132" t="str">
            <v>VWRC</v>
          </cell>
          <cell r="AA132">
            <v>0.67649999999999999</v>
          </cell>
          <cell r="AB132" t="e">
            <v>#N/A</v>
          </cell>
          <cell r="AC132" t="e">
            <v>#N/A</v>
          </cell>
          <cell r="AD132">
            <v>105.31</v>
          </cell>
          <cell r="AE132">
            <v>155.66999999999999</v>
          </cell>
          <cell r="AF132">
            <v>155.66999999999999</v>
          </cell>
          <cell r="AG132">
            <v>0.23</v>
          </cell>
          <cell r="AH132">
            <v>191.47</v>
          </cell>
        </row>
        <row r="133">
          <cell r="F133" t="str">
            <v>VWRC801121ZB</v>
          </cell>
          <cell r="G133" t="str">
            <v>BULION TRYPTONOWO SOJOWY (TSB) 3X3L BAGS</v>
          </cell>
          <cell r="Q133">
            <v>1</v>
          </cell>
          <cell r="R133">
            <v>135.22</v>
          </cell>
          <cell r="S133">
            <v>0</v>
          </cell>
          <cell r="T133" t="str">
            <v/>
          </cell>
          <cell r="U133">
            <v>135.22</v>
          </cell>
          <cell r="V133">
            <v>0.58489999999999998</v>
          </cell>
          <cell r="W133">
            <v>325.76</v>
          </cell>
          <cell r="X133" t="str">
            <v>ZTEN</v>
          </cell>
          <cell r="Y133" t="str">
            <v>2501</v>
          </cell>
          <cell r="Z133" t="str">
            <v>VWRC</v>
          </cell>
          <cell r="AA133">
            <v>0.62490000000000001</v>
          </cell>
          <cell r="AB133" t="e">
            <v>#N/A</v>
          </cell>
          <cell r="AC133" t="e">
            <v>#N/A</v>
          </cell>
          <cell r="AD133">
            <v>225.27</v>
          </cell>
          <cell r="AE133">
            <v>360.49</v>
          </cell>
          <cell r="AF133">
            <v>360.49</v>
          </cell>
          <cell r="AG133">
            <v>0.23</v>
          </cell>
          <cell r="AH133">
            <v>443.4</v>
          </cell>
        </row>
        <row r="134">
          <cell r="F134" t="str">
            <v>VWRC6012.05000</v>
          </cell>
          <cell r="G134" t="str">
            <v>BUFOROWANA WODA PEPTONOWA BPW</v>
          </cell>
          <cell r="Q134">
            <v>1</v>
          </cell>
          <cell r="R134">
            <v>215.64</v>
          </cell>
          <cell r="S134">
            <v>0</v>
          </cell>
          <cell r="T134" t="str">
            <v/>
          </cell>
          <cell r="U134">
            <v>215.64</v>
          </cell>
          <cell r="V134">
            <v>0.55979999999999996</v>
          </cell>
          <cell r="W134">
            <v>489.88</v>
          </cell>
          <cell r="X134" t="str">
            <v>ZTEN</v>
          </cell>
          <cell r="Y134" t="str">
            <v>4100</v>
          </cell>
          <cell r="Z134" t="str">
            <v>VWRC</v>
          </cell>
          <cell r="AA134">
            <v>0.5998</v>
          </cell>
          <cell r="AB134" t="e">
            <v>#N/A</v>
          </cell>
          <cell r="AC134" t="e">
            <v>#N/A</v>
          </cell>
          <cell r="AD134">
            <v>323.19</v>
          </cell>
          <cell r="AE134">
            <v>538.83000000000004</v>
          </cell>
          <cell r="AF134">
            <v>538.83000000000004</v>
          </cell>
          <cell r="AG134">
            <v>0.23</v>
          </cell>
          <cell r="AH134">
            <v>662.76</v>
          </cell>
        </row>
        <row r="135">
          <cell r="F135" t="str">
            <v>VWRC5853.5000</v>
          </cell>
          <cell r="G135" t="str">
            <v>HYDROCHLORIC ACID 20 % ANALAR NORMAPUR</v>
          </cell>
          <cell r="Q135">
            <v>1</v>
          </cell>
          <cell r="R135">
            <v>72.06</v>
          </cell>
          <cell r="S135">
            <v>0</v>
          </cell>
          <cell r="T135" t="str">
            <v/>
          </cell>
          <cell r="U135">
            <v>72.06</v>
          </cell>
          <cell r="V135">
            <v>0.75109999999999999</v>
          </cell>
          <cell r="W135">
            <v>289.5</v>
          </cell>
          <cell r="X135" t="str">
            <v>ZTEN</v>
          </cell>
          <cell r="Y135" t="str">
            <v>4100</v>
          </cell>
          <cell r="Z135" t="str">
            <v>VWRC</v>
          </cell>
          <cell r="AA135">
            <v>0.79110000000000003</v>
          </cell>
          <cell r="AB135" t="e">
            <v>#N/A</v>
          </cell>
          <cell r="AC135" t="e">
            <v>#N/A</v>
          </cell>
          <cell r="AD135">
            <v>272.89</v>
          </cell>
          <cell r="AE135">
            <v>344.95</v>
          </cell>
          <cell r="AF135">
            <v>344.95</v>
          </cell>
          <cell r="AG135">
            <v>0.23</v>
          </cell>
          <cell r="AH135">
            <v>424.29</v>
          </cell>
        </row>
        <row r="136">
          <cell r="F136" t="str">
            <v>VWRC5046.9010</v>
          </cell>
          <cell r="G136" t="str">
            <v>KWAS SIARKOWY 0,13 MOL/L 0,26 N</v>
          </cell>
          <cell r="Q136">
            <v>1</v>
          </cell>
          <cell r="R136">
            <v>406.99</v>
          </cell>
          <cell r="S136">
            <v>0</v>
          </cell>
          <cell r="T136" t="str">
            <v/>
          </cell>
          <cell r="U136">
            <v>406.99</v>
          </cell>
          <cell r="V136">
            <v>0.39750000000000002</v>
          </cell>
          <cell r="W136">
            <v>675.48</v>
          </cell>
          <cell r="X136" t="str">
            <v>ZTEN</v>
          </cell>
          <cell r="Y136" t="str">
            <v>4000</v>
          </cell>
          <cell r="Z136" t="str">
            <v>VWRC</v>
          </cell>
          <cell r="AA136">
            <v>0.4375</v>
          </cell>
          <cell r="AB136" t="e">
            <v>#N/A</v>
          </cell>
          <cell r="AC136" t="e">
            <v>#N/A</v>
          </cell>
          <cell r="AD136">
            <v>316.55</v>
          </cell>
          <cell r="AE136">
            <v>723.54</v>
          </cell>
          <cell r="AF136">
            <v>723.54</v>
          </cell>
          <cell r="AG136">
            <v>0.23</v>
          </cell>
          <cell r="AH136">
            <v>889.95</v>
          </cell>
        </row>
        <row r="137">
          <cell r="F137" t="str">
            <v>VWRC441494N</v>
          </cell>
          <cell r="G137" t="str">
            <v>1,4-DITIOTREITOL (ODCZYNNIK CLELANDA B)</v>
          </cell>
          <cell r="Q137">
            <v>1</v>
          </cell>
          <cell r="R137">
            <v>63.37</v>
          </cell>
          <cell r="S137">
            <v>0</v>
          </cell>
          <cell r="T137" t="str">
            <v/>
          </cell>
          <cell r="U137">
            <v>63.37</v>
          </cell>
          <cell r="V137">
            <v>0.68730000000000002</v>
          </cell>
          <cell r="W137">
            <v>202.63</v>
          </cell>
          <cell r="X137" t="str">
            <v>ZTEN</v>
          </cell>
          <cell r="Y137" t="str">
            <v>4100</v>
          </cell>
          <cell r="Z137" t="str">
            <v>VWRC</v>
          </cell>
          <cell r="AA137">
            <v>0.72729999999999995</v>
          </cell>
          <cell r="AB137" t="e">
            <v>#N/A</v>
          </cell>
          <cell r="AC137" t="e">
            <v>#N/A</v>
          </cell>
          <cell r="AD137">
            <v>169.01</v>
          </cell>
          <cell r="AE137">
            <v>232.38</v>
          </cell>
          <cell r="AF137">
            <v>232.38</v>
          </cell>
          <cell r="AG137">
            <v>0.23</v>
          </cell>
          <cell r="AH137">
            <v>285.83</v>
          </cell>
        </row>
        <row r="138">
          <cell r="F138" t="str">
            <v>VWRC422371X</v>
          </cell>
          <cell r="G138" t="str">
            <v>ALBUMINA SUROWICY WOŁOWEJ FR. V PH7</v>
          </cell>
          <cell r="Q138">
            <v>1</v>
          </cell>
          <cell r="R138">
            <v>510.59</v>
          </cell>
          <cell r="S138">
            <v>0</v>
          </cell>
          <cell r="T138" t="str">
            <v/>
          </cell>
          <cell r="U138">
            <v>510.59</v>
          </cell>
          <cell r="V138">
            <v>0.64510000000000001</v>
          </cell>
          <cell r="W138">
            <v>1438.53</v>
          </cell>
          <cell r="X138" t="str">
            <v>ZTEN</v>
          </cell>
          <cell r="Y138" t="str">
            <v>4100</v>
          </cell>
          <cell r="Z138" t="str">
            <v>VWRC</v>
          </cell>
          <cell r="AA138">
            <v>0.68510000000000004</v>
          </cell>
          <cell r="AB138" t="e">
            <v>#N/A</v>
          </cell>
          <cell r="AC138" t="e">
            <v>#N/A</v>
          </cell>
          <cell r="AD138">
            <v>1110.8499999999999</v>
          </cell>
          <cell r="AE138">
            <v>1621.44</v>
          </cell>
          <cell r="AF138">
            <v>1621.44</v>
          </cell>
          <cell r="AG138">
            <v>0.23</v>
          </cell>
          <cell r="AH138">
            <v>1994.37</v>
          </cell>
        </row>
        <row r="139">
          <cell r="F139" t="str">
            <v>VWRC392-0446</v>
          </cell>
          <cell r="G139" t="str">
            <v>BSA PROTEASE FREE LYOPHILIZED - 100G</v>
          </cell>
          <cell r="Q139">
            <v>1</v>
          </cell>
          <cell r="R139">
            <v>463.32</v>
          </cell>
          <cell r="S139">
            <v>0</v>
          </cell>
          <cell r="T139" t="str">
            <v/>
          </cell>
          <cell r="U139">
            <v>463.32</v>
          </cell>
          <cell r="V139">
            <v>0.505</v>
          </cell>
          <cell r="W139">
            <v>936</v>
          </cell>
          <cell r="X139" t="str">
            <v>ZTEN</v>
          </cell>
          <cell r="Y139" t="str">
            <v>4100</v>
          </cell>
          <cell r="Z139" t="str">
            <v>VWRC</v>
          </cell>
          <cell r="AA139">
            <v>0.54500000000000004</v>
          </cell>
          <cell r="AB139" t="e">
            <v>#N/A</v>
          </cell>
          <cell r="AC139" t="e">
            <v>#N/A</v>
          </cell>
          <cell r="AD139">
            <v>554.97</v>
          </cell>
          <cell r="AE139">
            <v>1018.29</v>
          </cell>
          <cell r="AF139">
            <v>1018.29</v>
          </cell>
          <cell r="AG139">
            <v>0.23</v>
          </cell>
          <cell r="AH139">
            <v>1252.5</v>
          </cell>
        </row>
        <row r="140">
          <cell r="F140" t="str">
            <v>VWRC392-0443</v>
          </cell>
          <cell r="G140" t="str">
            <v>BSA LYOPHILISED PH7</v>
          </cell>
          <cell r="Q140">
            <v>1</v>
          </cell>
          <cell r="R140">
            <v>254.81</v>
          </cell>
          <cell r="S140">
            <v>0</v>
          </cell>
          <cell r="T140" t="str">
            <v/>
          </cell>
          <cell r="U140">
            <v>254.81</v>
          </cell>
          <cell r="V140">
            <v>0.50509999999999999</v>
          </cell>
          <cell r="W140">
            <v>514.84</v>
          </cell>
          <cell r="X140" t="str">
            <v>ZTEN</v>
          </cell>
          <cell r="Y140" t="str">
            <v>4100</v>
          </cell>
          <cell r="Z140" t="str">
            <v>VWRC</v>
          </cell>
          <cell r="AA140">
            <v>0.54510000000000003</v>
          </cell>
          <cell r="AB140" t="e">
            <v>#N/A</v>
          </cell>
          <cell r="AC140" t="e">
            <v>#N/A</v>
          </cell>
          <cell r="AD140">
            <v>305.33999999999997</v>
          </cell>
          <cell r="AE140">
            <v>560.15</v>
          </cell>
          <cell r="AF140">
            <v>560.15</v>
          </cell>
          <cell r="AG140">
            <v>0.23</v>
          </cell>
          <cell r="AH140">
            <v>688.98</v>
          </cell>
        </row>
        <row r="141">
          <cell r="F141" t="str">
            <v>VWRC392-0442</v>
          </cell>
          <cell r="G141" t="str">
            <v>BUFOR PBS BEZ JONÓW CA I MG 1X PH7.2/7.4</v>
          </cell>
          <cell r="Q141">
            <v>1</v>
          </cell>
          <cell r="R141">
            <v>11.68</v>
          </cell>
          <cell r="S141">
            <v>0</v>
          </cell>
          <cell r="T141" t="str">
            <v/>
          </cell>
          <cell r="U141">
            <v>11.68</v>
          </cell>
          <cell r="V141">
            <v>0.65720000000000001</v>
          </cell>
          <cell r="W141">
            <v>34.07</v>
          </cell>
          <cell r="X141" t="str">
            <v>ZTEN</v>
          </cell>
          <cell r="Y141" t="str">
            <v>4100</v>
          </cell>
          <cell r="Z141" t="str">
            <v>VWRC</v>
          </cell>
          <cell r="AA141">
            <v>0.69720000000000004</v>
          </cell>
          <cell r="AB141" t="e">
            <v>#N/A</v>
          </cell>
          <cell r="AC141" t="e">
            <v>#N/A</v>
          </cell>
          <cell r="AD141">
            <v>26.89</v>
          </cell>
          <cell r="AE141">
            <v>38.57</v>
          </cell>
          <cell r="AF141">
            <v>38.57</v>
          </cell>
          <cell r="AG141">
            <v>0.23</v>
          </cell>
          <cell r="AH141">
            <v>47.44</v>
          </cell>
        </row>
        <row r="142">
          <cell r="F142" t="str">
            <v>VWRC84607.0500</v>
          </cell>
          <cell r="G142" t="str">
            <v>MRS AGAR (ISO)</v>
          </cell>
          <cell r="Q142">
            <v>1</v>
          </cell>
          <cell r="R142">
            <v>81.64</v>
          </cell>
          <cell r="S142">
            <v>0</v>
          </cell>
          <cell r="T142" t="str">
            <v/>
          </cell>
          <cell r="U142">
            <v>81.64</v>
          </cell>
          <cell r="V142">
            <v>0.69279999999999997</v>
          </cell>
          <cell r="W142">
            <v>265.72000000000003</v>
          </cell>
          <cell r="X142" t="str">
            <v>ZTEN</v>
          </cell>
          <cell r="Y142" t="str">
            <v>4100</v>
          </cell>
          <cell r="Z142" t="str">
            <v>VWRC</v>
          </cell>
          <cell r="AA142">
            <v>0.73280000000000001</v>
          </cell>
          <cell r="AB142" t="e">
            <v>#N/A</v>
          </cell>
          <cell r="AC142" t="e">
            <v>#N/A</v>
          </cell>
          <cell r="AD142">
            <v>223.9</v>
          </cell>
          <cell r="AE142">
            <v>305.54000000000002</v>
          </cell>
          <cell r="AF142">
            <v>305.54000000000002</v>
          </cell>
          <cell r="AG142">
            <v>0.23</v>
          </cell>
          <cell r="AH142">
            <v>375.81</v>
          </cell>
        </row>
        <row r="143">
          <cell r="F143" t="str">
            <v>VWRC84606.0500</v>
          </cell>
          <cell r="G143" t="str">
            <v>LISTERIA ENRICHMENT BROTH</v>
          </cell>
          <cell r="Q143">
            <v>1</v>
          </cell>
          <cell r="R143">
            <v>106.87</v>
          </cell>
          <cell r="S143">
            <v>0</v>
          </cell>
          <cell r="T143" t="str">
            <v/>
          </cell>
          <cell r="U143">
            <v>106.87</v>
          </cell>
          <cell r="V143">
            <v>0.71740000000000004</v>
          </cell>
          <cell r="W143">
            <v>378.18</v>
          </cell>
          <cell r="X143" t="str">
            <v>ZTEN</v>
          </cell>
          <cell r="Y143" t="str">
            <v>4100</v>
          </cell>
          <cell r="Z143" t="str">
            <v>VWRC</v>
          </cell>
          <cell r="AA143">
            <v>0.75739999999999996</v>
          </cell>
          <cell r="AB143" t="e">
            <v>#N/A</v>
          </cell>
          <cell r="AC143" t="e">
            <v>#N/A</v>
          </cell>
          <cell r="AD143">
            <v>333.65</v>
          </cell>
          <cell r="AE143">
            <v>440.52</v>
          </cell>
          <cell r="AF143">
            <v>440.52</v>
          </cell>
          <cell r="AG143">
            <v>0.23</v>
          </cell>
          <cell r="AH143">
            <v>541.84</v>
          </cell>
        </row>
        <row r="144">
          <cell r="F144" t="str">
            <v>VWRC84605.0500</v>
          </cell>
          <cell r="G144" t="str">
            <v>BUFFERED SODIUM CHLORIDE PEPTONE BROTH</v>
          </cell>
          <cell r="Q144">
            <v>1</v>
          </cell>
          <cell r="R144">
            <v>45.15</v>
          </cell>
          <cell r="S144">
            <v>0</v>
          </cell>
          <cell r="T144" t="str">
            <v/>
          </cell>
          <cell r="U144">
            <v>45.15</v>
          </cell>
          <cell r="V144">
            <v>0.67520000000000002</v>
          </cell>
          <cell r="W144">
            <v>139.02000000000001</v>
          </cell>
          <cell r="X144" t="str">
            <v>ZTEN</v>
          </cell>
          <cell r="Y144" t="str">
            <v>4100</v>
          </cell>
          <cell r="Z144" t="str">
            <v>VWRC</v>
          </cell>
          <cell r="AA144">
            <v>0.71519999999999995</v>
          </cell>
          <cell r="AB144" t="e">
            <v>#N/A</v>
          </cell>
          <cell r="AC144" t="e">
            <v>#N/A</v>
          </cell>
          <cell r="AD144">
            <v>113.38</v>
          </cell>
          <cell r="AE144">
            <v>158.53</v>
          </cell>
          <cell r="AF144">
            <v>158.53</v>
          </cell>
          <cell r="AG144">
            <v>0.23</v>
          </cell>
          <cell r="AH144">
            <v>194.99</v>
          </cell>
        </row>
        <row r="145">
          <cell r="F145" t="str">
            <v>VWRC84604.0500</v>
          </cell>
          <cell r="G145" t="str">
            <v>YEAST EXTRACT DEXTROSE CLORAMPHEN.AGAR</v>
          </cell>
          <cell r="Q145">
            <v>1</v>
          </cell>
          <cell r="R145">
            <v>71.94</v>
          </cell>
          <cell r="S145">
            <v>0</v>
          </cell>
          <cell r="T145" t="str">
            <v/>
          </cell>
          <cell r="U145">
            <v>71.94</v>
          </cell>
          <cell r="V145">
            <v>0.66200000000000003</v>
          </cell>
          <cell r="W145">
            <v>212.83</v>
          </cell>
          <cell r="X145" t="str">
            <v>ZTEN</v>
          </cell>
          <cell r="Y145" t="str">
            <v>4100</v>
          </cell>
          <cell r="Z145" t="str">
            <v>VWRC</v>
          </cell>
          <cell r="AA145">
            <v>0.70199999999999996</v>
          </cell>
          <cell r="AB145" t="e">
            <v>#N/A</v>
          </cell>
          <cell r="AC145" t="e">
            <v>#N/A</v>
          </cell>
          <cell r="AD145">
            <v>169.47</v>
          </cell>
          <cell r="AE145">
            <v>241.41</v>
          </cell>
          <cell r="AF145">
            <v>241.41</v>
          </cell>
          <cell r="AG145">
            <v>0.23</v>
          </cell>
          <cell r="AH145">
            <v>296.93</v>
          </cell>
        </row>
        <row r="146">
          <cell r="F146" t="str">
            <v>VWRC84603.0500</v>
          </cell>
          <cell r="G146" t="str">
            <v>VIOLET RED BILE GLUCOSE AGAR  (ISO)</v>
          </cell>
          <cell r="Q146">
            <v>1</v>
          </cell>
          <cell r="R146">
            <v>98.85</v>
          </cell>
          <cell r="S146">
            <v>0</v>
          </cell>
          <cell r="T146" t="str">
            <v/>
          </cell>
          <cell r="U146">
            <v>98.85</v>
          </cell>
          <cell r="V146">
            <v>0.70730000000000004</v>
          </cell>
          <cell r="W146">
            <v>337.67</v>
          </cell>
          <cell r="X146" t="str">
            <v>ZTEN</v>
          </cell>
          <cell r="Y146" t="str">
            <v>4100</v>
          </cell>
          <cell r="Z146" t="str">
            <v>VWRC</v>
          </cell>
          <cell r="AA146">
            <v>0.74729999999999996</v>
          </cell>
          <cell r="AB146" t="e">
            <v>#N/A</v>
          </cell>
          <cell r="AC146" t="e">
            <v>#N/A</v>
          </cell>
          <cell r="AD146">
            <v>292.33</v>
          </cell>
          <cell r="AE146">
            <v>391.18</v>
          </cell>
          <cell r="AF146">
            <v>391.18</v>
          </cell>
          <cell r="AG146">
            <v>0.23</v>
          </cell>
          <cell r="AH146">
            <v>481.15</v>
          </cell>
        </row>
        <row r="147">
          <cell r="F147" t="str">
            <v>VWRC84600.0500</v>
          </cell>
          <cell r="G147" t="str">
            <v>ZBUFOROWANA WODA PEPTONOWA (ISO)</v>
          </cell>
          <cell r="Q147">
            <v>1</v>
          </cell>
          <cell r="R147">
            <v>60.19</v>
          </cell>
          <cell r="S147">
            <v>0</v>
          </cell>
          <cell r="T147" t="str">
            <v/>
          </cell>
          <cell r="U147">
            <v>60.19</v>
          </cell>
          <cell r="V147">
            <v>0.65200000000000002</v>
          </cell>
          <cell r="W147">
            <v>172.97</v>
          </cell>
          <cell r="X147" t="str">
            <v>ZTEN</v>
          </cell>
          <cell r="Y147" t="str">
            <v>4100</v>
          </cell>
          <cell r="Z147" t="str">
            <v>VWRC</v>
          </cell>
          <cell r="AA147">
            <v>0.69199999999999995</v>
          </cell>
          <cell r="AB147" t="e">
            <v>#N/A</v>
          </cell>
          <cell r="AC147" t="e">
            <v>#N/A</v>
          </cell>
          <cell r="AD147">
            <v>135.22999999999999</v>
          </cell>
          <cell r="AE147">
            <v>195.42</v>
          </cell>
          <cell r="AF147">
            <v>195.42</v>
          </cell>
          <cell r="AG147">
            <v>0.23</v>
          </cell>
          <cell r="AH147">
            <v>240.37</v>
          </cell>
        </row>
        <row r="148">
          <cell r="F148" t="str">
            <v>VWRC84550.360</v>
          </cell>
          <cell r="G148" t="str">
            <v>LABWASH PREMIUM ALKAMATIC PF 5L</v>
          </cell>
          <cell r="Q148">
            <v>1</v>
          </cell>
          <cell r="R148">
            <v>59.13</v>
          </cell>
          <cell r="S148">
            <v>0</v>
          </cell>
          <cell r="T148" t="str">
            <v/>
          </cell>
          <cell r="U148">
            <v>59.13</v>
          </cell>
          <cell r="V148">
            <v>0.70450000000000002</v>
          </cell>
          <cell r="W148">
            <v>200.07</v>
          </cell>
          <cell r="X148" t="str">
            <v>ZTEN</v>
          </cell>
          <cell r="Y148" t="str">
            <v>4900</v>
          </cell>
          <cell r="Z148" t="str">
            <v>VWRC</v>
          </cell>
          <cell r="AA148">
            <v>0.74450000000000005</v>
          </cell>
          <cell r="AB148" t="e">
            <v>#N/A</v>
          </cell>
          <cell r="AC148" t="e">
            <v>#N/A</v>
          </cell>
          <cell r="AD148">
            <v>172.3</v>
          </cell>
          <cell r="AE148">
            <v>231.43</v>
          </cell>
          <cell r="AF148">
            <v>231.43</v>
          </cell>
          <cell r="AG148">
            <v>0.23</v>
          </cell>
          <cell r="AH148">
            <v>284.66000000000003</v>
          </cell>
        </row>
        <row r="149">
          <cell r="F149" t="str">
            <v>VWRC84548.410</v>
          </cell>
          <cell r="G149" t="str">
            <v>LABWASH PREMIUM POWDER 10KG</v>
          </cell>
          <cell r="Q149">
            <v>1</v>
          </cell>
          <cell r="R149">
            <v>134.04</v>
          </cell>
          <cell r="S149">
            <v>0</v>
          </cell>
          <cell r="T149" t="str">
            <v/>
          </cell>
          <cell r="U149">
            <v>134.04</v>
          </cell>
          <cell r="V149">
            <v>0.6552</v>
          </cell>
          <cell r="W149">
            <v>388.72</v>
          </cell>
          <cell r="X149" t="str">
            <v>ZTEN</v>
          </cell>
          <cell r="Y149" t="str">
            <v>4900</v>
          </cell>
          <cell r="Z149" t="str">
            <v>VWRC</v>
          </cell>
          <cell r="AA149">
            <v>0.69520000000000004</v>
          </cell>
          <cell r="AB149" t="e">
            <v>#N/A</v>
          </cell>
          <cell r="AC149" t="e">
            <v>#N/A</v>
          </cell>
          <cell r="AD149">
            <v>305.72000000000003</v>
          </cell>
          <cell r="AE149">
            <v>439.76</v>
          </cell>
          <cell r="AF149">
            <v>439.76</v>
          </cell>
          <cell r="AG149">
            <v>0.23</v>
          </cell>
          <cell r="AH149">
            <v>540.9</v>
          </cell>
        </row>
        <row r="150">
          <cell r="F150" t="str">
            <v>VWRC84545.360</v>
          </cell>
          <cell r="G150" t="str">
            <v>LABWASH PREMIUM CLASSIC 5L</v>
          </cell>
          <cell r="Q150">
            <v>1</v>
          </cell>
          <cell r="R150">
            <v>57.75</v>
          </cell>
          <cell r="S150">
            <v>0</v>
          </cell>
          <cell r="T150" t="str">
            <v/>
          </cell>
          <cell r="U150">
            <v>57.75</v>
          </cell>
          <cell r="V150">
            <v>0.70230000000000004</v>
          </cell>
          <cell r="W150">
            <v>194.01</v>
          </cell>
          <cell r="X150" t="str">
            <v>ZTEN</v>
          </cell>
          <cell r="Y150" t="str">
            <v>4900</v>
          </cell>
          <cell r="Z150" t="str">
            <v>VWRC</v>
          </cell>
          <cell r="AA150">
            <v>0.74229999999999996</v>
          </cell>
          <cell r="AB150" t="e">
            <v>#N/A</v>
          </cell>
          <cell r="AC150" t="e">
            <v>#N/A</v>
          </cell>
          <cell r="AD150">
            <v>166.35</v>
          </cell>
          <cell r="AE150">
            <v>224.1</v>
          </cell>
          <cell r="AF150">
            <v>224.1</v>
          </cell>
          <cell r="AG150">
            <v>0.23</v>
          </cell>
          <cell r="AH150">
            <v>275.64</v>
          </cell>
        </row>
        <row r="151">
          <cell r="F151" t="str">
            <v>VWRC83993.320</v>
          </cell>
          <cell r="G151" t="str">
            <v>N-PENTANE 95% HIPERSOLV CHROMANORM HPLC</v>
          </cell>
          <cell r="Q151">
            <v>1</v>
          </cell>
          <cell r="R151">
            <v>100.8</v>
          </cell>
          <cell r="S151">
            <v>0</v>
          </cell>
          <cell r="T151" t="str">
            <v/>
          </cell>
          <cell r="U151">
            <v>100.8</v>
          </cell>
          <cell r="V151">
            <v>0.67649999999999999</v>
          </cell>
          <cell r="W151">
            <v>311.56</v>
          </cell>
          <cell r="X151" t="str">
            <v>ZTEN</v>
          </cell>
          <cell r="Y151" t="str">
            <v>2501</v>
          </cell>
          <cell r="Z151" t="str">
            <v>VWRC</v>
          </cell>
          <cell r="AA151">
            <v>0.71650000000000003</v>
          </cell>
          <cell r="AB151" t="e">
            <v>#N/A</v>
          </cell>
          <cell r="AC151" t="e">
            <v>#N/A</v>
          </cell>
          <cell r="AD151">
            <v>254.76</v>
          </cell>
          <cell r="AE151">
            <v>355.56</v>
          </cell>
          <cell r="AF151">
            <v>355.56</v>
          </cell>
          <cell r="AG151">
            <v>0.23</v>
          </cell>
          <cell r="AH151">
            <v>437.34</v>
          </cell>
        </row>
        <row r="152">
          <cell r="F152" t="str">
            <v>VWRC83992.320</v>
          </cell>
          <cell r="G152" t="str">
            <v>HEKSAN MIESZNINA IZOMERÓW HPLC</v>
          </cell>
          <cell r="Q152">
            <v>1</v>
          </cell>
          <cell r="R152">
            <v>74.61</v>
          </cell>
          <cell r="S152">
            <v>0</v>
          </cell>
          <cell r="T152" t="str">
            <v/>
          </cell>
          <cell r="U152">
            <v>74.61</v>
          </cell>
          <cell r="V152">
            <v>0.6764</v>
          </cell>
          <cell r="W152">
            <v>230.56</v>
          </cell>
          <cell r="X152" t="str">
            <v>ZTEN</v>
          </cell>
          <cell r="Y152" t="str">
            <v>2501</v>
          </cell>
          <cell r="Z152" t="str">
            <v>VWRC</v>
          </cell>
          <cell r="AA152">
            <v>0.71640000000000004</v>
          </cell>
          <cell r="AB152" t="e">
            <v>#N/A</v>
          </cell>
          <cell r="AC152" t="e">
            <v>#N/A</v>
          </cell>
          <cell r="AD152">
            <v>188.47</v>
          </cell>
          <cell r="AE152">
            <v>263.08</v>
          </cell>
          <cell r="AF152">
            <v>263.08</v>
          </cell>
          <cell r="AG152">
            <v>0.23</v>
          </cell>
          <cell r="AH152">
            <v>323.58999999999997</v>
          </cell>
        </row>
        <row r="153">
          <cell r="F153" t="str">
            <v>VWRC83991.320</v>
          </cell>
          <cell r="G153" t="str">
            <v>N-HEKSAN 95% HPLC</v>
          </cell>
          <cell r="Q153">
            <v>1</v>
          </cell>
          <cell r="R153">
            <v>64.03</v>
          </cell>
          <cell r="S153">
            <v>0</v>
          </cell>
          <cell r="T153" t="str">
            <v/>
          </cell>
          <cell r="U153">
            <v>64.03</v>
          </cell>
          <cell r="V153">
            <v>0.69350000000000001</v>
          </cell>
          <cell r="W153">
            <v>208.91</v>
          </cell>
          <cell r="X153" t="str">
            <v>ZTEN</v>
          </cell>
          <cell r="Y153" t="str">
            <v>2501</v>
          </cell>
          <cell r="Z153" t="str">
            <v>VWRC</v>
          </cell>
          <cell r="AA153">
            <v>0.73350000000000004</v>
          </cell>
          <cell r="AB153" t="e">
            <v>#N/A</v>
          </cell>
          <cell r="AC153" t="e">
            <v>#N/A</v>
          </cell>
          <cell r="AD153">
            <v>176.23</v>
          </cell>
          <cell r="AE153">
            <v>240.26</v>
          </cell>
          <cell r="AF153">
            <v>240.26</v>
          </cell>
          <cell r="AG153">
            <v>0.23</v>
          </cell>
          <cell r="AH153">
            <v>295.52</v>
          </cell>
        </row>
        <row r="154">
          <cell r="F154" t="str">
            <v>VWRC83967.320</v>
          </cell>
          <cell r="G154" t="str">
            <v>METANOL GC-CAPILLARY</v>
          </cell>
          <cell r="Q154">
            <v>1</v>
          </cell>
          <cell r="R154">
            <v>274.14</v>
          </cell>
          <cell r="S154">
            <v>0</v>
          </cell>
          <cell r="T154" t="str">
            <v/>
          </cell>
          <cell r="U154">
            <v>274.14</v>
          </cell>
          <cell r="V154">
            <v>0.49030000000000001</v>
          </cell>
          <cell r="W154">
            <v>537.88</v>
          </cell>
          <cell r="X154" t="str">
            <v>ZTEN</v>
          </cell>
          <cell r="Y154" t="str">
            <v>4105</v>
          </cell>
          <cell r="Z154" t="str">
            <v>VWRC</v>
          </cell>
          <cell r="AA154">
            <v>0.53029999999999999</v>
          </cell>
          <cell r="AB154" t="e">
            <v>#N/A</v>
          </cell>
          <cell r="AC154" t="e">
            <v>#N/A</v>
          </cell>
          <cell r="AD154">
            <v>309.51</v>
          </cell>
          <cell r="AE154">
            <v>583.65</v>
          </cell>
          <cell r="AF154">
            <v>583.65</v>
          </cell>
          <cell r="AG154">
            <v>0.23</v>
          </cell>
          <cell r="AH154">
            <v>717.89</v>
          </cell>
        </row>
        <row r="155">
          <cell r="F155" t="str">
            <v>VWRC83966.320</v>
          </cell>
          <cell r="G155" t="str">
            <v>METANOL GC-CAPILLARY</v>
          </cell>
          <cell r="Q155">
            <v>1</v>
          </cell>
          <cell r="R155">
            <v>46.44</v>
          </cell>
          <cell r="S155">
            <v>0</v>
          </cell>
          <cell r="T155" t="str">
            <v/>
          </cell>
          <cell r="U155">
            <v>46.44</v>
          </cell>
          <cell r="V155">
            <v>0.67649999999999999</v>
          </cell>
          <cell r="W155">
            <v>143.57</v>
          </cell>
          <cell r="X155" t="str">
            <v>ZTEN</v>
          </cell>
          <cell r="Y155" t="str">
            <v>4105</v>
          </cell>
          <cell r="Z155" t="str">
            <v>VWRC</v>
          </cell>
          <cell r="AA155">
            <v>0.71650000000000003</v>
          </cell>
          <cell r="AB155" t="e">
            <v>#N/A</v>
          </cell>
          <cell r="AC155" t="e">
            <v>#N/A</v>
          </cell>
          <cell r="AD155">
            <v>117.37</v>
          </cell>
          <cell r="AE155">
            <v>163.81</v>
          </cell>
          <cell r="AF155">
            <v>163.81</v>
          </cell>
          <cell r="AG155">
            <v>0.23</v>
          </cell>
          <cell r="AH155">
            <v>201.49</v>
          </cell>
        </row>
        <row r="156">
          <cell r="F156" t="str">
            <v>VWRC83964.320</v>
          </cell>
          <cell r="G156" t="str">
            <v>N-PENTAN 99% PESTINORM GC-CAPILLARY</v>
          </cell>
          <cell r="Q156">
            <v>1</v>
          </cell>
          <cell r="R156">
            <v>177.57</v>
          </cell>
          <cell r="S156">
            <v>0</v>
          </cell>
          <cell r="T156" t="str">
            <v/>
          </cell>
          <cell r="U156">
            <v>177.57</v>
          </cell>
          <cell r="V156">
            <v>0.67649999999999999</v>
          </cell>
          <cell r="W156">
            <v>548.83000000000004</v>
          </cell>
          <cell r="X156" t="str">
            <v>ZTEN</v>
          </cell>
          <cell r="Y156" t="str">
            <v>2501</v>
          </cell>
          <cell r="Z156" t="str">
            <v>VWRC</v>
          </cell>
          <cell r="AA156">
            <v>0.71650000000000003</v>
          </cell>
          <cell r="AB156" t="e">
            <v>#N/A</v>
          </cell>
          <cell r="AC156" t="e">
            <v>#N/A</v>
          </cell>
          <cell r="AD156">
            <v>448.78</v>
          </cell>
          <cell r="AE156">
            <v>626.35</v>
          </cell>
          <cell r="AF156">
            <v>626.35</v>
          </cell>
          <cell r="AG156">
            <v>0.23</v>
          </cell>
          <cell r="AH156">
            <v>770.41</v>
          </cell>
        </row>
        <row r="157">
          <cell r="F157" t="str">
            <v>VWRC83963.320</v>
          </cell>
          <cell r="G157" t="str">
            <v>ETYLU OCTAN GC-CAPILLARY</v>
          </cell>
          <cell r="Q157">
            <v>1</v>
          </cell>
          <cell r="R157">
            <v>72.36</v>
          </cell>
          <cell r="S157">
            <v>0</v>
          </cell>
          <cell r="T157" t="str">
            <v/>
          </cell>
          <cell r="U157">
            <v>72.36</v>
          </cell>
          <cell r="V157">
            <v>0.67700000000000005</v>
          </cell>
          <cell r="W157">
            <v>224.01</v>
          </cell>
          <cell r="X157" t="str">
            <v>ZTEN</v>
          </cell>
          <cell r="Y157" t="str">
            <v>4105</v>
          </cell>
          <cell r="Z157" t="str">
            <v>VWRC</v>
          </cell>
          <cell r="AA157">
            <v>0.71699999999999997</v>
          </cell>
          <cell r="AB157" t="e">
            <v>#N/A</v>
          </cell>
          <cell r="AC157" t="e">
            <v>#N/A</v>
          </cell>
          <cell r="AD157">
            <v>183.33</v>
          </cell>
          <cell r="AE157">
            <v>255.69</v>
          </cell>
          <cell r="AF157">
            <v>255.69</v>
          </cell>
          <cell r="AG157">
            <v>0.23</v>
          </cell>
          <cell r="AH157">
            <v>314.5</v>
          </cell>
        </row>
        <row r="158">
          <cell r="F158" t="str">
            <v>VWRC83961.320</v>
          </cell>
          <cell r="G158" t="str">
            <v>DICHLOROMETAN GC-CAPILLARY</v>
          </cell>
          <cell r="Q158">
            <v>1</v>
          </cell>
          <cell r="R158">
            <v>114.82</v>
          </cell>
          <cell r="S158">
            <v>0</v>
          </cell>
          <cell r="T158" t="str">
            <v/>
          </cell>
          <cell r="U158">
            <v>114.82</v>
          </cell>
          <cell r="V158">
            <v>0.68720000000000003</v>
          </cell>
          <cell r="W158">
            <v>367.13</v>
          </cell>
          <cell r="X158" t="str">
            <v>ZTEN</v>
          </cell>
          <cell r="Y158" t="str">
            <v>4105</v>
          </cell>
          <cell r="Z158" t="str">
            <v>VWRC</v>
          </cell>
          <cell r="AA158">
            <v>0.72719999999999996</v>
          </cell>
          <cell r="AB158" t="e">
            <v>#N/A</v>
          </cell>
          <cell r="AC158" t="e">
            <v>#N/A</v>
          </cell>
          <cell r="AD158">
            <v>306.07</v>
          </cell>
          <cell r="AE158">
            <v>420.89</v>
          </cell>
          <cell r="AF158">
            <v>420.89</v>
          </cell>
          <cell r="AG158">
            <v>0.23</v>
          </cell>
          <cell r="AH158">
            <v>517.69000000000005</v>
          </cell>
        </row>
        <row r="159">
          <cell r="F159" t="str">
            <v>VWRC83960.320</v>
          </cell>
          <cell r="G159" t="str">
            <v>ACETONE &gt;99.9%, PESTINORM(R) FOR CAPILLA</v>
          </cell>
          <cell r="Q159">
            <v>1</v>
          </cell>
          <cell r="R159">
            <v>56.77</v>
          </cell>
          <cell r="S159">
            <v>0</v>
          </cell>
          <cell r="T159" t="str">
            <v/>
          </cell>
          <cell r="U159">
            <v>56.77</v>
          </cell>
          <cell r="V159">
            <v>0.63319999999999999</v>
          </cell>
          <cell r="W159">
            <v>154.77000000000001</v>
          </cell>
          <cell r="X159" t="str">
            <v>ZTEN</v>
          </cell>
          <cell r="Y159" t="str">
            <v>4105</v>
          </cell>
          <cell r="Z159" t="str">
            <v>VWRC</v>
          </cell>
          <cell r="AA159">
            <v>0.67320000000000002</v>
          </cell>
          <cell r="AB159" t="e">
            <v>#N/A</v>
          </cell>
          <cell r="AC159" t="e">
            <v>#N/A</v>
          </cell>
          <cell r="AD159">
            <v>116.94</v>
          </cell>
          <cell r="AE159">
            <v>173.71</v>
          </cell>
          <cell r="AF159">
            <v>173.71</v>
          </cell>
          <cell r="AG159">
            <v>0.23</v>
          </cell>
          <cell r="AH159">
            <v>213.66</v>
          </cell>
        </row>
        <row r="160">
          <cell r="F160" t="str">
            <v>VWRC83663.320</v>
          </cell>
          <cell r="G160" t="str">
            <v>ETER NAFTOWY 40/60 PESTINORM GC</v>
          </cell>
          <cell r="Q160">
            <v>1</v>
          </cell>
          <cell r="R160">
            <v>86.18</v>
          </cell>
          <cell r="S160">
            <v>0</v>
          </cell>
          <cell r="T160" t="str">
            <v/>
          </cell>
          <cell r="U160">
            <v>86.18</v>
          </cell>
          <cell r="V160">
            <v>0.79179999999999995</v>
          </cell>
          <cell r="W160">
            <v>413.9</v>
          </cell>
          <cell r="X160" t="str">
            <v>ZTEN</v>
          </cell>
          <cell r="Y160" t="str">
            <v>2501</v>
          </cell>
          <cell r="Z160" t="str">
            <v>VWRC</v>
          </cell>
          <cell r="AA160">
            <v>0.83179999999999998</v>
          </cell>
          <cell r="AB160" t="e">
            <v>#N/A</v>
          </cell>
          <cell r="AC160" t="e">
            <v>#N/A</v>
          </cell>
          <cell r="AD160">
            <v>426.19</v>
          </cell>
          <cell r="AE160">
            <v>512.37</v>
          </cell>
          <cell r="AF160">
            <v>512.37</v>
          </cell>
          <cell r="AG160">
            <v>0.23</v>
          </cell>
          <cell r="AH160">
            <v>630.22</v>
          </cell>
        </row>
        <row r="161">
          <cell r="F161" t="str">
            <v>VWRC83650.320</v>
          </cell>
          <cell r="G161" t="str">
            <v>WODA DLA HPLC SUPER GRADIENT GRADE</v>
          </cell>
          <cell r="Q161">
            <v>1</v>
          </cell>
          <cell r="R161">
            <v>18.82</v>
          </cell>
          <cell r="S161">
            <v>0</v>
          </cell>
          <cell r="T161" t="str">
            <v/>
          </cell>
          <cell r="U161">
            <v>18.82</v>
          </cell>
          <cell r="V161">
            <v>0.67989999999999995</v>
          </cell>
          <cell r="W161">
            <v>58.79</v>
          </cell>
          <cell r="X161" t="str">
            <v>ZTEN</v>
          </cell>
          <cell r="Y161" t="str">
            <v>4105</v>
          </cell>
          <cell r="Z161" t="str">
            <v>VWRC</v>
          </cell>
          <cell r="AA161">
            <v>0.71989999999999998</v>
          </cell>
          <cell r="AB161" t="e">
            <v>#N/A</v>
          </cell>
          <cell r="AC161" t="e">
            <v>#N/A</v>
          </cell>
          <cell r="AD161">
            <v>48.37</v>
          </cell>
          <cell r="AE161">
            <v>67.19</v>
          </cell>
          <cell r="AF161">
            <v>67.19</v>
          </cell>
          <cell r="AG161">
            <v>0.23</v>
          </cell>
          <cell r="AH161">
            <v>82.64</v>
          </cell>
        </row>
        <row r="162">
          <cell r="F162" t="str">
            <v>VWRC83645.320</v>
          </cell>
          <cell r="G162" t="str">
            <v>WODA HPLC LC-MS</v>
          </cell>
          <cell r="Q162">
            <v>1</v>
          </cell>
          <cell r="R162">
            <v>19.5</v>
          </cell>
          <cell r="S162">
            <v>0</v>
          </cell>
          <cell r="T162" t="str">
            <v/>
          </cell>
          <cell r="U162">
            <v>19.5</v>
          </cell>
          <cell r="V162">
            <v>0.53349999999999997</v>
          </cell>
          <cell r="W162">
            <v>41.8</v>
          </cell>
          <cell r="X162" t="str">
            <v>ZTEN</v>
          </cell>
          <cell r="Y162" t="str">
            <v>2501</v>
          </cell>
          <cell r="Z162" t="str">
            <v>VWRC</v>
          </cell>
          <cell r="AA162">
            <v>0.57350000000000001</v>
          </cell>
          <cell r="AB162" t="e">
            <v>#N/A</v>
          </cell>
          <cell r="AC162" t="e">
            <v>#N/A</v>
          </cell>
          <cell r="AD162">
            <v>26.22</v>
          </cell>
          <cell r="AE162">
            <v>45.72</v>
          </cell>
          <cell r="AF162">
            <v>45.72</v>
          </cell>
          <cell r="AG162">
            <v>0.23</v>
          </cell>
          <cell r="AH162">
            <v>56.24</v>
          </cell>
        </row>
        <row r="163">
          <cell r="F163" t="str">
            <v>VWRC83642.320</v>
          </cell>
          <cell r="G163" t="str">
            <v>ACETONITRYL HIPERSOLV ULTRA LC-MS</v>
          </cell>
          <cell r="Q163">
            <v>1</v>
          </cell>
          <cell r="R163">
            <v>89.44</v>
          </cell>
          <cell r="S163">
            <v>0</v>
          </cell>
          <cell r="T163" t="str">
            <v/>
          </cell>
          <cell r="U163">
            <v>89.44</v>
          </cell>
          <cell r="V163">
            <v>0.48630000000000001</v>
          </cell>
          <cell r="W163">
            <v>174.12</v>
          </cell>
          <cell r="X163" t="str">
            <v>ZTEN</v>
          </cell>
          <cell r="Y163" t="str">
            <v>4105</v>
          </cell>
          <cell r="Z163" t="str">
            <v>VWRC</v>
          </cell>
          <cell r="AA163">
            <v>0.52629999999999999</v>
          </cell>
          <cell r="AB163" t="e">
            <v>#N/A</v>
          </cell>
          <cell r="AC163" t="e">
            <v>#N/A</v>
          </cell>
          <cell r="AD163">
            <v>99.37</v>
          </cell>
          <cell r="AE163">
            <v>188.81</v>
          </cell>
          <cell r="AF163">
            <v>188.81</v>
          </cell>
          <cell r="AG163">
            <v>0.23</v>
          </cell>
          <cell r="AH163">
            <v>232.24</v>
          </cell>
        </row>
        <row r="164">
          <cell r="F164" t="str">
            <v>VWRC198154D</v>
          </cell>
          <cell r="G164" t="str">
            <v>KWAS SIARKOWY 2 MOL/L 4 N TITRINORM</v>
          </cell>
          <cell r="Q164">
            <v>1</v>
          </cell>
          <cell r="R164">
            <v>37.729999999999997</v>
          </cell>
          <cell r="S164">
            <v>0</v>
          </cell>
          <cell r="T164" t="str">
            <v/>
          </cell>
          <cell r="U164">
            <v>37.729999999999997</v>
          </cell>
          <cell r="V164">
            <v>0.5282</v>
          </cell>
          <cell r="W164">
            <v>79.97</v>
          </cell>
          <cell r="X164" t="str">
            <v>ZTEN</v>
          </cell>
          <cell r="Y164" t="str">
            <v>4100</v>
          </cell>
          <cell r="Z164" t="str">
            <v>VWRC</v>
          </cell>
          <cell r="AA164">
            <v>0.56820000000000004</v>
          </cell>
          <cell r="AB164" t="e">
            <v>#N/A</v>
          </cell>
          <cell r="AC164" t="e">
            <v>#N/A</v>
          </cell>
          <cell r="AD164">
            <v>49.65</v>
          </cell>
          <cell r="AE164">
            <v>87.38</v>
          </cell>
          <cell r="AF164">
            <v>87.38</v>
          </cell>
          <cell r="AG164">
            <v>0.23</v>
          </cell>
          <cell r="AH164">
            <v>107.48</v>
          </cell>
        </row>
        <row r="165">
          <cell r="F165" t="str">
            <v>VWRC25165.292</v>
          </cell>
          <cell r="G165" t="str">
            <v>MAGNEZU SIARCZAN 7H2O NORMAPUR AR</v>
          </cell>
          <cell r="Q165">
            <v>1</v>
          </cell>
          <cell r="R165">
            <v>57.57</v>
          </cell>
          <cell r="S165">
            <v>0</v>
          </cell>
          <cell r="T165" t="str">
            <v/>
          </cell>
          <cell r="U165">
            <v>57.57</v>
          </cell>
          <cell r="V165">
            <v>0.68010000000000004</v>
          </cell>
          <cell r="W165">
            <v>179.98</v>
          </cell>
          <cell r="X165" t="str">
            <v>ZTEN</v>
          </cell>
          <cell r="Y165" t="str">
            <v>4100</v>
          </cell>
          <cell r="Z165" t="str">
            <v>VWRC</v>
          </cell>
          <cell r="AA165">
            <v>0.72009999999999996</v>
          </cell>
          <cell r="AB165" t="e">
            <v>#N/A</v>
          </cell>
          <cell r="AC165" t="e">
            <v>#N/A</v>
          </cell>
          <cell r="AD165">
            <v>148.11000000000001</v>
          </cell>
          <cell r="AE165">
            <v>205.68</v>
          </cell>
          <cell r="AF165">
            <v>205.68</v>
          </cell>
          <cell r="AG165">
            <v>0.23</v>
          </cell>
          <cell r="AH165">
            <v>252.99</v>
          </cell>
        </row>
        <row r="166">
          <cell r="F166" t="str">
            <v>VWRC25222.290</v>
          </cell>
          <cell r="G166" t="str">
            <v>MANGANU(II) CHLOREK 4H2O ANALAR ACS</v>
          </cell>
          <cell r="Q166">
            <v>1</v>
          </cell>
          <cell r="R166">
            <v>100</v>
          </cell>
          <cell r="S166">
            <v>0</v>
          </cell>
          <cell r="T166" t="str">
            <v/>
          </cell>
          <cell r="U166">
            <v>100</v>
          </cell>
          <cell r="V166">
            <v>0.68589999999999995</v>
          </cell>
          <cell r="W166">
            <v>318.35000000000002</v>
          </cell>
          <cell r="X166" t="str">
            <v>ZTEN</v>
          </cell>
          <cell r="Y166" t="str">
            <v>4100</v>
          </cell>
          <cell r="Z166" t="str">
            <v>VWRC</v>
          </cell>
          <cell r="AA166">
            <v>0.72589999999999999</v>
          </cell>
          <cell r="AB166" t="e">
            <v>#N/A</v>
          </cell>
          <cell r="AC166" t="e">
            <v>#N/A</v>
          </cell>
          <cell r="AD166">
            <v>264.83</v>
          </cell>
          <cell r="AE166">
            <v>364.83</v>
          </cell>
          <cell r="AF166">
            <v>364.83</v>
          </cell>
          <cell r="AG166">
            <v>0.23</v>
          </cell>
          <cell r="AH166">
            <v>448.74</v>
          </cell>
        </row>
        <row r="167">
          <cell r="F167" t="str">
            <v>VWRC25642.291</v>
          </cell>
          <cell r="G167" t="str">
            <v>BUTANON ANALAR NP ACS/R.PE</v>
          </cell>
          <cell r="Q167">
            <v>1</v>
          </cell>
          <cell r="R167">
            <v>36.119999999999997</v>
          </cell>
          <cell r="S167">
            <v>0</v>
          </cell>
          <cell r="T167" t="str">
            <v/>
          </cell>
          <cell r="U167">
            <v>36.119999999999997</v>
          </cell>
          <cell r="V167">
            <v>0.67190000000000005</v>
          </cell>
          <cell r="W167">
            <v>110.1</v>
          </cell>
          <cell r="X167" t="str">
            <v>ZTEN</v>
          </cell>
          <cell r="Y167" t="str">
            <v>2501</v>
          </cell>
          <cell r="Z167" t="str">
            <v>VWRC</v>
          </cell>
          <cell r="AA167">
            <v>0.71189999999999998</v>
          </cell>
          <cell r="AB167" t="e">
            <v>#N/A</v>
          </cell>
          <cell r="AC167" t="e">
            <v>#N/A</v>
          </cell>
          <cell r="AD167">
            <v>89.25</v>
          </cell>
          <cell r="AE167">
            <v>125.37</v>
          </cell>
          <cell r="AF167">
            <v>125.37</v>
          </cell>
          <cell r="AG167">
            <v>0.23</v>
          </cell>
          <cell r="AH167">
            <v>154.21</v>
          </cell>
        </row>
        <row r="168">
          <cell r="F168" t="str">
            <v>VWRC25652.295</v>
          </cell>
          <cell r="G168" t="str">
            <v>IZOPROPYLOACETON ANALAR NP ACS/R.PE</v>
          </cell>
          <cell r="Q168">
            <v>1</v>
          </cell>
          <cell r="R168">
            <v>56.84</v>
          </cell>
          <cell r="S168">
            <v>0</v>
          </cell>
          <cell r="T168" t="str">
            <v/>
          </cell>
          <cell r="U168">
            <v>56.84</v>
          </cell>
          <cell r="V168">
            <v>0.61109999999999998</v>
          </cell>
          <cell r="W168">
            <v>146.16</v>
          </cell>
          <cell r="X168" t="str">
            <v>ZTEN</v>
          </cell>
          <cell r="Y168" t="str">
            <v>4105</v>
          </cell>
          <cell r="Z168" t="str">
            <v>VWRC</v>
          </cell>
          <cell r="AA168">
            <v>0.65110000000000001</v>
          </cell>
          <cell r="AB168" t="e">
            <v>#N/A</v>
          </cell>
          <cell r="AC168" t="e">
            <v>#N/A</v>
          </cell>
          <cell r="AD168">
            <v>106.07</v>
          </cell>
          <cell r="AE168">
            <v>162.91</v>
          </cell>
          <cell r="AF168">
            <v>162.91</v>
          </cell>
          <cell r="AG168">
            <v>0.23</v>
          </cell>
          <cell r="AH168">
            <v>200.38</v>
          </cell>
        </row>
        <row r="169">
          <cell r="F169" t="str">
            <v>VWRC26483.297</v>
          </cell>
          <cell r="G169" t="str">
            <v>OŁOWIU (II) OCTAN 3H2O ANALAR NP RPE/ACS</v>
          </cell>
          <cell r="Q169">
            <v>1</v>
          </cell>
          <cell r="R169">
            <v>210.85</v>
          </cell>
          <cell r="S169">
            <v>0</v>
          </cell>
          <cell r="T169" t="str">
            <v/>
          </cell>
          <cell r="U169">
            <v>210.85</v>
          </cell>
          <cell r="V169">
            <v>0.42120000000000002</v>
          </cell>
          <cell r="W169">
            <v>364.26</v>
          </cell>
          <cell r="X169" t="str">
            <v>ZTEN</v>
          </cell>
          <cell r="Y169" t="str">
            <v>4105</v>
          </cell>
          <cell r="Z169" t="str">
            <v>VWRC</v>
          </cell>
          <cell r="AA169">
            <v>0.4612</v>
          </cell>
          <cell r="AB169" t="e">
            <v>#N/A</v>
          </cell>
          <cell r="AC169" t="e">
            <v>#N/A</v>
          </cell>
          <cell r="AD169">
            <v>180.48</v>
          </cell>
          <cell r="AE169">
            <v>391.33</v>
          </cell>
          <cell r="AF169">
            <v>391.33</v>
          </cell>
          <cell r="AG169">
            <v>0.23</v>
          </cell>
          <cell r="AH169">
            <v>481.34</v>
          </cell>
        </row>
        <row r="170">
          <cell r="F170" t="str">
            <v>VWRC26630.296</v>
          </cell>
          <cell r="G170" t="str">
            <v>POTASU WODOROTLENEK 34% NORMAPUR AR</v>
          </cell>
          <cell r="Q170">
            <v>1</v>
          </cell>
          <cell r="R170">
            <v>130.69</v>
          </cell>
          <cell r="S170">
            <v>0</v>
          </cell>
          <cell r="T170" t="str">
            <v/>
          </cell>
          <cell r="U170">
            <v>130.69</v>
          </cell>
          <cell r="V170">
            <v>0.68720000000000003</v>
          </cell>
          <cell r="W170">
            <v>417.8</v>
          </cell>
          <cell r="X170" t="str">
            <v>ZTEN</v>
          </cell>
          <cell r="Y170" t="str">
            <v>4100</v>
          </cell>
          <cell r="Z170" t="str">
            <v>VWRC</v>
          </cell>
          <cell r="AA170">
            <v>0.72719999999999996</v>
          </cell>
          <cell r="AB170" t="e">
            <v>#N/A</v>
          </cell>
          <cell r="AC170" t="e">
            <v>#N/A</v>
          </cell>
          <cell r="AD170">
            <v>348.38</v>
          </cell>
          <cell r="AE170">
            <v>479.07</v>
          </cell>
          <cell r="AF170">
            <v>479.07</v>
          </cell>
          <cell r="AG170">
            <v>0.23</v>
          </cell>
          <cell r="AH170">
            <v>589.26</v>
          </cell>
        </row>
        <row r="171">
          <cell r="F171" t="str">
            <v>VWRC26668.296</v>
          </cell>
          <cell r="G171" t="str">
            <v>POTASU WODOROTLENEK PASTYL. ANALAR R.PE</v>
          </cell>
          <cell r="Q171">
            <v>1</v>
          </cell>
          <cell r="R171">
            <v>47.9</v>
          </cell>
          <cell r="S171">
            <v>0</v>
          </cell>
          <cell r="T171" t="str">
            <v/>
          </cell>
          <cell r="U171">
            <v>47.9</v>
          </cell>
          <cell r="V171">
            <v>0.6774</v>
          </cell>
          <cell r="W171">
            <v>148.47999999999999</v>
          </cell>
          <cell r="X171" t="str">
            <v>ZTEN</v>
          </cell>
          <cell r="Y171" t="str">
            <v>4100</v>
          </cell>
          <cell r="Z171" t="str">
            <v>VWRC</v>
          </cell>
          <cell r="AA171">
            <v>0.71740000000000004</v>
          </cell>
          <cell r="AB171" t="e">
            <v>#N/A</v>
          </cell>
          <cell r="AC171" t="e">
            <v>#N/A</v>
          </cell>
          <cell r="AD171">
            <v>121.6</v>
          </cell>
          <cell r="AE171">
            <v>169.5</v>
          </cell>
          <cell r="AF171">
            <v>169.5</v>
          </cell>
          <cell r="AG171">
            <v>0.23</v>
          </cell>
          <cell r="AH171">
            <v>208.49</v>
          </cell>
        </row>
        <row r="172">
          <cell r="F172" t="str">
            <v>VWRC26726.297</v>
          </cell>
          <cell r="G172" t="str">
            <v>POTASU WĘGLAN BEZW. ANALAR NP REAG.PE</v>
          </cell>
          <cell r="Q172">
            <v>1</v>
          </cell>
          <cell r="R172">
            <v>72.61</v>
          </cell>
          <cell r="S172">
            <v>0</v>
          </cell>
          <cell r="T172" t="str">
            <v/>
          </cell>
          <cell r="U172">
            <v>72.61</v>
          </cell>
          <cell r="V172">
            <v>0.6754</v>
          </cell>
          <cell r="W172">
            <v>223.67</v>
          </cell>
          <cell r="X172" t="str">
            <v>ZTEN</v>
          </cell>
          <cell r="Y172" t="str">
            <v>4100</v>
          </cell>
          <cell r="Z172" t="str">
            <v>VWRC</v>
          </cell>
          <cell r="AA172">
            <v>0.71540000000000004</v>
          </cell>
          <cell r="AB172" t="e">
            <v>#N/A</v>
          </cell>
          <cell r="AC172" t="e">
            <v>#N/A</v>
          </cell>
          <cell r="AD172">
            <v>182.52</v>
          </cell>
          <cell r="AE172">
            <v>255.13</v>
          </cell>
          <cell r="AF172">
            <v>255.13</v>
          </cell>
          <cell r="AG172">
            <v>0.23</v>
          </cell>
          <cell r="AH172">
            <v>313.81</v>
          </cell>
        </row>
        <row r="173">
          <cell r="F173" t="str">
            <v>VWRC26733.292</v>
          </cell>
          <cell r="G173" t="str">
            <v>POTASU WODOROWĘGLAN NORMAPUR AR</v>
          </cell>
          <cell r="Q173">
            <v>1</v>
          </cell>
          <cell r="R173">
            <v>63.75</v>
          </cell>
          <cell r="S173">
            <v>0</v>
          </cell>
          <cell r="T173" t="str">
            <v/>
          </cell>
          <cell r="U173">
            <v>63.75</v>
          </cell>
          <cell r="V173">
            <v>0.64359999999999995</v>
          </cell>
          <cell r="W173">
            <v>178.85</v>
          </cell>
          <cell r="X173" t="str">
            <v>ZTEN</v>
          </cell>
          <cell r="Y173" t="str">
            <v>4100</v>
          </cell>
          <cell r="Z173" t="str">
            <v>VWRC</v>
          </cell>
          <cell r="AA173">
            <v>0.68359999999999999</v>
          </cell>
          <cell r="AB173" t="e">
            <v>#N/A</v>
          </cell>
          <cell r="AC173" t="e">
            <v>#N/A</v>
          </cell>
          <cell r="AD173">
            <v>137.74</v>
          </cell>
          <cell r="AE173">
            <v>201.49</v>
          </cell>
          <cell r="AF173">
            <v>201.49</v>
          </cell>
          <cell r="AG173">
            <v>0.23</v>
          </cell>
          <cell r="AH173">
            <v>247.83</v>
          </cell>
        </row>
        <row r="174">
          <cell r="F174" t="str">
            <v>VWRC26746.296</v>
          </cell>
          <cell r="G174" t="str">
            <v>POTASU CHLORAN NORMAPUR AR</v>
          </cell>
          <cell r="Q174">
            <v>1</v>
          </cell>
          <cell r="R174">
            <v>107.16</v>
          </cell>
          <cell r="S174">
            <v>0</v>
          </cell>
          <cell r="T174" t="str">
            <v/>
          </cell>
          <cell r="U174">
            <v>107.16</v>
          </cell>
          <cell r="V174">
            <v>0.72940000000000005</v>
          </cell>
          <cell r="W174">
            <v>396.08</v>
          </cell>
          <cell r="X174" t="str">
            <v>ZTEN</v>
          </cell>
          <cell r="Y174" t="str">
            <v>4100</v>
          </cell>
          <cell r="Z174" t="str">
            <v>VWRC</v>
          </cell>
          <cell r="AA174">
            <v>0.76939999999999997</v>
          </cell>
          <cell r="AB174" t="e">
            <v>#N/A</v>
          </cell>
          <cell r="AC174" t="e">
            <v>#N/A</v>
          </cell>
          <cell r="AD174">
            <v>357.54</v>
          </cell>
          <cell r="AE174">
            <v>464.7</v>
          </cell>
          <cell r="AF174">
            <v>464.7</v>
          </cell>
          <cell r="AG174">
            <v>0.23</v>
          </cell>
          <cell r="AH174">
            <v>571.58000000000004</v>
          </cell>
        </row>
        <row r="175">
          <cell r="F175" t="str">
            <v>VWRC26764.298</v>
          </cell>
          <cell r="G175" t="str">
            <v>POTASU CHLOREK ANALAR NP REAG.PE</v>
          </cell>
          <cell r="Q175">
            <v>1</v>
          </cell>
          <cell r="R175">
            <v>39.799999999999997</v>
          </cell>
          <cell r="S175">
            <v>0</v>
          </cell>
          <cell r="T175" t="str">
            <v/>
          </cell>
          <cell r="U175">
            <v>39.799999999999997</v>
          </cell>
          <cell r="V175">
            <v>0.7964</v>
          </cell>
          <cell r="W175">
            <v>195.45</v>
          </cell>
          <cell r="X175" t="str">
            <v>ZTEN</v>
          </cell>
          <cell r="Y175" t="str">
            <v>4100</v>
          </cell>
          <cell r="Z175" t="str">
            <v>VWRC</v>
          </cell>
          <cell r="AA175">
            <v>0.83640000000000003</v>
          </cell>
          <cell r="AB175" t="e">
            <v>#N/A</v>
          </cell>
          <cell r="AC175" t="e">
            <v>#N/A</v>
          </cell>
          <cell r="AD175">
            <v>203.48</v>
          </cell>
          <cell r="AE175">
            <v>243.28</v>
          </cell>
          <cell r="AF175">
            <v>243.28</v>
          </cell>
          <cell r="AG175">
            <v>0.23</v>
          </cell>
          <cell r="AH175">
            <v>299.23</v>
          </cell>
        </row>
        <row r="176">
          <cell r="F176" t="str">
            <v>VWRC26805.291</v>
          </cell>
          <cell r="G176" t="str">
            <v>POTASU PIROSIARCZYN NORMAPUR AR</v>
          </cell>
          <cell r="Q176">
            <v>1</v>
          </cell>
          <cell r="R176">
            <v>54</v>
          </cell>
          <cell r="S176">
            <v>0</v>
          </cell>
          <cell r="T176" t="str">
            <v/>
          </cell>
          <cell r="U176">
            <v>54</v>
          </cell>
          <cell r="V176">
            <v>0.63100000000000001</v>
          </cell>
          <cell r="W176">
            <v>146.33000000000001</v>
          </cell>
          <cell r="X176" t="str">
            <v>ZTEN</v>
          </cell>
          <cell r="Y176" t="str">
            <v>4100</v>
          </cell>
          <cell r="Z176" t="str">
            <v>VWRC</v>
          </cell>
          <cell r="AA176">
            <v>0.67100000000000004</v>
          </cell>
          <cell r="AB176" t="e">
            <v>#N/A</v>
          </cell>
          <cell r="AC176" t="e">
            <v>#N/A</v>
          </cell>
          <cell r="AD176">
            <v>110.13</v>
          </cell>
          <cell r="AE176">
            <v>164.13</v>
          </cell>
          <cell r="AF176">
            <v>164.13</v>
          </cell>
          <cell r="AG176">
            <v>0.23</v>
          </cell>
          <cell r="AH176">
            <v>201.88</v>
          </cell>
        </row>
        <row r="177">
          <cell r="F177" t="str">
            <v>VWRC26810.298</v>
          </cell>
          <cell r="G177" t="str">
            <v>POTASU HEKSACYJANOŻELAZIAN(III) NORMAPUR</v>
          </cell>
          <cell r="Q177">
            <v>1</v>
          </cell>
          <cell r="R177">
            <v>342.47</v>
          </cell>
          <cell r="S177">
            <v>0</v>
          </cell>
          <cell r="T177" t="str">
            <v/>
          </cell>
          <cell r="U177">
            <v>342.47</v>
          </cell>
          <cell r="V177">
            <v>0.58740000000000003</v>
          </cell>
          <cell r="W177">
            <v>830.03</v>
          </cell>
          <cell r="X177" t="str">
            <v>ZTEN</v>
          </cell>
          <cell r="Y177" t="str">
            <v>4100</v>
          </cell>
          <cell r="Z177" t="str">
            <v>VWRC</v>
          </cell>
          <cell r="AA177">
            <v>0.62739999999999996</v>
          </cell>
          <cell r="AB177" t="e">
            <v>#N/A</v>
          </cell>
          <cell r="AC177" t="e">
            <v>#N/A</v>
          </cell>
          <cell r="AD177">
            <v>576.66999999999996</v>
          </cell>
          <cell r="AE177">
            <v>919.14</v>
          </cell>
          <cell r="AF177">
            <v>919.14</v>
          </cell>
          <cell r="AG177">
            <v>0.23</v>
          </cell>
          <cell r="AH177">
            <v>1130.54</v>
          </cell>
        </row>
        <row r="178">
          <cell r="F178" t="str">
            <v>VWRC26846.292</v>
          </cell>
          <cell r="G178" t="str">
            <v>POTASU JODEK NORMAPUR AR</v>
          </cell>
          <cell r="Q178">
            <v>1</v>
          </cell>
          <cell r="R178">
            <v>382.48</v>
          </cell>
          <cell r="S178">
            <v>0</v>
          </cell>
          <cell r="T178" t="str">
            <v/>
          </cell>
          <cell r="U178">
            <v>382.48</v>
          </cell>
          <cell r="V178">
            <v>0.52659999999999996</v>
          </cell>
          <cell r="W178">
            <v>807.98</v>
          </cell>
          <cell r="X178" t="str">
            <v>ZTEN</v>
          </cell>
          <cell r="Y178" t="str">
            <v>2501</v>
          </cell>
          <cell r="Z178" t="str">
            <v>VWRC</v>
          </cell>
          <cell r="AA178">
            <v>0.56659999999999999</v>
          </cell>
          <cell r="AB178" t="e">
            <v>#N/A</v>
          </cell>
          <cell r="AC178" t="e">
            <v>#N/A</v>
          </cell>
          <cell r="AD178">
            <v>500.03</v>
          </cell>
          <cell r="AE178">
            <v>882.51</v>
          </cell>
          <cell r="AF178">
            <v>882.51</v>
          </cell>
          <cell r="AG178">
            <v>0.23</v>
          </cell>
          <cell r="AH178">
            <v>1085.49</v>
          </cell>
        </row>
        <row r="179">
          <cell r="F179" t="str">
            <v>VWRC26869.291</v>
          </cell>
          <cell r="G179" t="str">
            <v>POTASU AZOTAN NORMAPUR AR</v>
          </cell>
          <cell r="Q179">
            <v>1</v>
          </cell>
          <cell r="R179">
            <v>76.39</v>
          </cell>
          <cell r="S179">
            <v>0</v>
          </cell>
          <cell r="T179" t="str">
            <v/>
          </cell>
          <cell r="U179">
            <v>76.39</v>
          </cell>
          <cell r="V179">
            <v>0.51439999999999997</v>
          </cell>
          <cell r="W179">
            <v>157.32</v>
          </cell>
          <cell r="X179" t="str">
            <v>ZTEN</v>
          </cell>
          <cell r="Y179" t="str">
            <v>4100</v>
          </cell>
          <cell r="Z179" t="str">
            <v>VWRC</v>
          </cell>
          <cell r="AA179">
            <v>0.5544</v>
          </cell>
          <cell r="AB179" t="e">
            <v>#N/A</v>
          </cell>
          <cell r="AC179" t="e">
            <v>#N/A</v>
          </cell>
          <cell r="AD179">
            <v>95.04</v>
          </cell>
          <cell r="AE179">
            <v>171.43</v>
          </cell>
          <cell r="AF179">
            <v>171.43</v>
          </cell>
          <cell r="AG179">
            <v>0.23</v>
          </cell>
          <cell r="AH179">
            <v>210.86</v>
          </cell>
        </row>
        <row r="180">
          <cell r="F180" t="str">
            <v>VWRC26887.293</v>
          </cell>
          <cell r="G180" t="str">
            <v>DI-POTASU SZCZAWIAN 1H2O NORMAPUR AR</v>
          </cell>
          <cell r="Q180">
            <v>1</v>
          </cell>
          <cell r="R180">
            <v>85.16</v>
          </cell>
          <cell r="S180">
            <v>0</v>
          </cell>
          <cell r="T180" t="str">
            <v/>
          </cell>
          <cell r="U180">
            <v>85.16</v>
          </cell>
          <cell r="V180">
            <v>0.67079999999999995</v>
          </cell>
          <cell r="W180">
            <v>258.68</v>
          </cell>
          <cell r="X180" t="str">
            <v>ZTEN</v>
          </cell>
          <cell r="Y180" t="str">
            <v>4100</v>
          </cell>
          <cell r="Z180" t="str">
            <v>VWRC</v>
          </cell>
          <cell r="AA180">
            <v>0.71079999999999999</v>
          </cell>
          <cell r="AB180" t="e">
            <v>#N/A</v>
          </cell>
          <cell r="AC180" t="e">
            <v>#N/A</v>
          </cell>
          <cell r="AD180">
            <v>209.31</v>
          </cell>
          <cell r="AE180">
            <v>294.47000000000003</v>
          </cell>
          <cell r="AF180">
            <v>294.47000000000003</v>
          </cell>
          <cell r="AG180">
            <v>0.23</v>
          </cell>
          <cell r="AH180">
            <v>362.2</v>
          </cell>
        </row>
        <row r="181">
          <cell r="F181" t="str">
            <v>VWRC26910.294</v>
          </cell>
          <cell r="G181" t="str">
            <v>POTASU NADMANGANIAN ANALAR NP REAG.PE</v>
          </cell>
          <cell r="Q181">
            <v>1</v>
          </cell>
          <cell r="R181">
            <v>66.98</v>
          </cell>
          <cell r="S181">
            <v>0</v>
          </cell>
          <cell r="T181" t="str">
            <v/>
          </cell>
          <cell r="U181">
            <v>66.98</v>
          </cell>
          <cell r="V181">
            <v>0.78510000000000002</v>
          </cell>
          <cell r="W181">
            <v>311.64999999999998</v>
          </cell>
          <cell r="X181" t="str">
            <v>ZTEN</v>
          </cell>
          <cell r="Y181" t="str">
            <v>4000</v>
          </cell>
          <cell r="Z181" t="str">
            <v>VWRC</v>
          </cell>
          <cell r="AA181">
            <v>0.82509999999999994</v>
          </cell>
          <cell r="AB181" t="e">
            <v>#N/A</v>
          </cell>
          <cell r="AC181" t="e">
            <v>#N/A</v>
          </cell>
          <cell r="AD181">
            <v>315.98</v>
          </cell>
          <cell r="AE181">
            <v>382.96</v>
          </cell>
          <cell r="AF181">
            <v>382.96</v>
          </cell>
          <cell r="AG181">
            <v>0.23</v>
          </cell>
          <cell r="AH181">
            <v>471.04</v>
          </cell>
        </row>
        <row r="182">
          <cell r="F182" t="str">
            <v>VWRC26915.291</v>
          </cell>
          <cell r="G182" t="str">
            <v>POTASU NADSIARCZAN ANALAR NP R.PE</v>
          </cell>
          <cell r="Q182">
            <v>1</v>
          </cell>
          <cell r="R182">
            <v>66.98</v>
          </cell>
          <cell r="S182">
            <v>0</v>
          </cell>
          <cell r="T182" t="str">
            <v/>
          </cell>
          <cell r="U182">
            <v>66.98</v>
          </cell>
          <cell r="V182">
            <v>0.64219999999999999</v>
          </cell>
          <cell r="W182">
            <v>187.18</v>
          </cell>
          <cell r="X182" t="str">
            <v>ZTEN</v>
          </cell>
          <cell r="Y182" t="str">
            <v>4100</v>
          </cell>
          <cell r="Z182" t="str">
            <v>VWRC</v>
          </cell>
          <cell r="AA182">
            <v>0.68220000000000003</v>
          </cell>
          <cell r="AB182" t="e">
            <v>#N/A</v>
          </cell>
          <cell r="AC182" t="e">
            <v>#N/A</v>
          </cell>
          <cell r="AD182">
            <v>143.78</v>
          </cell>
          <cell r="AE182">
            <v>210.76</v>
          </cell>
          <cell r="AF182">
            <v>210.76</v>
          </cell>
          <cell r="AG182">
            <v>0.23</v>
          </cell>
          <cell r="AH182">
            <v>259.23</v>
          </cell>
        </row>
        <row r="183">
          <cell r="F183" t="str">
            <v>VWRC26936.293</v>
          </cell>
          <cell r="G183" t="str">
            <v>POTASU DIWODOROFOSFORAN ANALAR R.PE</v>
          </cell>
          <cell r="Q183">
            <v>1</v>
          </cell>
          <cell r="R183">
            <v>74.22</v>
          </cell>
          <cell r="S183">
            <v>0</v>
          </cell>
          <cell r="T183" t="str">
            <v/>
          </cell>
          <cell r="U183">
            <v>74.22</v>
          </cell>
          <cell r="V183">
            <v>0.67549999999999999</v>
          </cell>
          <cell r="W183">
            <v>228.7</v>
          </cell>
          <cell r="X183" t="str">
            <v>ZTEN</v>
          </cell>
          <cell r="Y183" t="str">
            <v>2501</v>
          </cell>
          <cell r="Z183" t="str">
            <v>VWRC</v>
          </cell>
          <cell r="AA183">
            <v>0.71550000000000002</v>
          </cell>
          <cell r="AB183" t="e">
            <v>#N/A</v>
          </cell>
          <cell r="AC183" t="e">
            <v>#N/A</v>
          </cell>
          <cell r="AD183">
            <v>186.66</v>
          </cell>
          <cell r="AE183">
            <v>260.88</v>
          </cell>
          <cell r="AF183">
            <v>260.88</v>
          </cell>
          <cell r="AG183">
            <v>0.23</v>
          </cell>
          <cell r="AH183">
            <v>320.88</v>
          </cell>
        </row>
        <row r="184">
          <cell r="F184" t="str">
            <v>VWRC26997.293</v>
          </cell>
          <cell r="G184" t="str">
            <v>POTASU SIARCZAN ANALAR NP ACS/R.PE</v>
          </cell>
          <cell r="Q184">
            <v>1</v>
          </cell>
          <cell r="R184">
            <v>59.13</v>
          </cell>
          <cell r="S184">
            <v>0</v>
          </cell>
          <cell r="T184" t="str">
            <v/>
          </cell>
          <cell r="U184">
            <v>59.13</v>
          </cell>
          <cell r="V184">
            <v>0.68479999999999996</v>
          </cell>
          <cell r="W184">
            <v>187.61</v>
          </cell>
          <cell r="X184" t="str">
            <v>ZTEN</v>
          </cell>
          <cell r="Y184" t="str">
            <v>4100</v>
          </cell>
          <cell r="Z184" t="str">
            <v>VWRC</v>
          </cell>
          <cell r="AA184">
            <v>0.7248</v>
          </cell>
          <cell r="AB184" t="e">
            <v>#N/A</v>
          </cell>
          <cell r="AC184" t="e">
            <v>#N/A</v>
          </cell>
          <cell r="AD184">
            <v>155.72999999999999</v>
          </cell>
          <cell r="AE184">
            <v>214.86</v>
          </cell>
          <cell r="AF184">
            <v>214.86</v>
          </cell>
          <cell r="AG184">
            <v>0.23</v>
          </cell>
          <cell r="AH184">
            <v>264.27999999999997</v>
          </cell>
        </row>
        <row r="185">
          <cell r="F185" t="str">
            <v>VWRC27-1010</v>
          </cell>
          <cell r="G185" t="str">
            <v>PROTEIN MARKER I  ( 2X1000 ΜL)</v>
          </cell>
          <cell r="Q185">
            <v>1</v>
          </cell>
          <cell r="R185">
            <v>164.28</v>
          </cell>
          <cell r="S185">
            <v>0</v>
          </cell>
          <cell r="T185" t="str">
            <v/>
          </cell>
          <cell r="U185">
            <v>164.28</v>
          </cell>
          <cell r="V185">
            <v>0.49130000000000001</v>
          </cell>
          <cell r="W185">
            <v>322.94</v>
          </cell>
          <cell r="X185" t="str">
            <v>ZTEN</v>
          </cell>
          <cell r="Y185" t="str">
            <v>4100</v>
          </cell>
          <cell r="Z185" t="str">
            <v>VWRC</v>
          </cell>
          <cell r="AA185">
            <v>0.53129999999999999</v>
          </cell>
          <cell r="AB185" t="e">
            <v>#N/A</v>
          </cell>
          <cell r="AC185" t="e">
            <v>#N/A</v>
          </cell>
          <cell r="AD185">
            <v>186.22</v>
          </cell>
          <cell r="AE185">
            <v>350.5</v>
          </cell>
          <cell r="AF185">
            <v>350.5</v>
          </cell>
          <cell r="AG185">
            <v>0.23</v>
          </cell>
          <cell r="AH185">
            <v>431.12</v>
          </cell>
        </row>
        <row r="186">
          <cell r="F186" t="str">
            <v>VWRC27-1110</v>
          </cell>
          <cell r="G186" t="str">
            <v>PROTEIN MARKER III  ( 2X250 ΜL)</v>
          </cell>
          <cell r="Q186">
            <v>1</v>
          </cell>
          <cell r="R186">
            <v>162.47999999999999</v>
          </cell>
          <cell r="S186">
            <v>0</v>
          </cell>
          <cell r="T186" t="str">
            <v/>
          </cell>
          <cell r="U186">
            <v>162.47999999999999</v>
          </cell>
          <cell r="V186">
            <v>0.58420000000000005</v>
          </cell>
          <cell r="W186">
            <v>390.76</v>
          </cell>
          <cell r="X186" t="str">
            <v>ZTEN</v>
          </cell>
          <cell r="Y186" t="str">
            <v>4100</v>
          </cell>
          <cell r="Z186" t="str">
            <v>VWRC</v>
          </cell>
          <cell r="AA186">
            <v>0.62419999999999998</v>
          </cell>
          <cell r="AB186" t="e">
            <v>#N/A</v>
          </cell>
          <cell r="AC186" t="e">
            <v>#N/A</v>
          </cell>
          <cell r="AD186">
            <v>269.88</v>
          </cell>
          <cell r="AE186">
            <v>432.36</v>
          </cell>
          <cell r="AF186">
            <v>432.36</v>
          </cell>
          <cell r="AG186">
            <v>0.23</v>
          </cell>
          <cell r="AH186">
            <v>531.79999999999995</v>
          </cell>
        </row>
        <row r="187">
          <cell r="F187" t="str">
            <v>VWRC27-2010</v>
          </cell>
          <cell r="G187" t="str">
            <v>PROTEIN MARKER II ( 2X250 ΜL)</v>
          </cell>
          <cell r="Q187">
            <v>1</v>
          </cell>
          <cell r="R187">
            <v>221.26</v>
          </cell>
          <cell r="S187">
            <v>0</v>
          </cell>
          <cell r="T187" t="str">
            <v/>
          </cell>
          <cell r="U187">
            <v>221.26</v>
          </cell>
          <cell r="V187">
            <v>0.49120000000000003</v>
          </cell>
          <cell r="W187">
            <v>434.86</v>
          </cell>
          <cell r="X187" t="str">
            <v>ZTEN</v>
          </cell>
          <cell r="Y187" t="str">
            <v>4100</v>
          </cell>
          <cell r="Z187" t="str">
            <v>VWRC</v>
          </cell>
          <cell r="AA187">
            <v>0.53120000000000001</v>
          </cell>
          <cell r="AB187" t="e">
            <v>#N/A</v>
          </cell>
          <cell r="AC187" t="e">
            <v>#N/A</v>
          </cell>
          <cell r="AD187">
            <v>250.71</v>
          </cell>
          <cell r="AE187">
            <v>471.97</v>
          </cell>
          <cell r="AF187">
            <v>471.97</v>
          </cell>
          <cell r="AG187">
            <v>0.23</v>
          </cell>
          <cell r="AH187">
            <v>580.52</v>
          </cell>
        </row>
        <row r="188">
          <cell r="F188" t="str">
            <v>VWRC27-2110</v>
          </cell>
          <cell r="G188" t="str">
            <v>PROTEIN MARKER IV ( 2X250 ΜL)</v>
          </cell>
          <cell r="Q188">
            <v>1</v>
          </cell>
          <cell r="R188">
            <v>378.92</v>
          </cell>
          <cell r="S188">
            <v>0</v>
          </cell>
          <cell r="T188" t="str">
            <v/>
          </cell>
          <cell r="U188">
            <v>378.92</v>
          </cell>
          <cell r="V188">
            <v>0.49130000000000001</v>
          </cell>
          <cell r="W188">
            <v>744.86</v>
          </cell>
          <cell r="X188" t="str">
            <v>ZTEN</v>
          </cell>
          <cell r="Y188" t="str">
            <v>4100</v>
          </cell>
          <cell r="Z188" t="str">
            <v>VWRC</v>
          </cell>
          <cell r="AA188">
            <v>0.53129999999999999</v>
          </cell>
          <cell r="AB188" t="e">
            <v>#N/A</v>
          </cell>
          <cell r="AC188" t="e">
            <v>#N/A</v>
          </cell>
          <cell r="AD188">
            <v>429.53</v>
          </cell>
          <cell r="AE188">
            <v>808.45</v>
          </cell>
          <cell r="AF188">
            <v>808.45</v>
          </cell>
          <cell r="AG188">
            <v>0.23</v>
          </cell>
          <cell r="AH188">
            <v>994.39</v>
          </cell>
        </row>
        <row r="189">
          <cell r="F189" t="str">
            <v>VWRC23619.297</v>
          </cell>
          <cell r="G189" t="str">
            <v>WODORU NADTLENEK OK.30% NORMAPUR AR</v>
          </cell>
          <cell r="Q189">
            <v>1</v>
          </cell>
          <cell r="R189">
            <v>40.69</v>
          </cell>
          <cell r="S189">
            <v>0</v>
          </cell>
          <cell r="T189" t="str">
            <v/>
          </cell>
          <cell r="U189">
            <v>40.69</v>
          </cell>
          <cell r="V189">
            <v>0.64059999999999995</v>
          </cell>
          <cell r="W189">
            <v>113.23</v>
          </cell>
          <cell r="X189" t="str">
            <v>ZTEN</v>
          </cell>
          <cell r="Y189" t="str">
            <v>4105</v>
          </cell>
          <cell r="Z189" t="str">
            <v>VWRC</v>
          </cell>
          <cell r="AA189">
            <v>0.68059999999999998</v>
          </cell>
          <cell r="AB189" t="e">
            <v>#N/A</v>
          </cell>
          <cell r="AC189" t="e">
            <v>#N/A</v>
          </cell>
          <cell r="AD189">
            <v>86.71</v>
          </cell>
          <cell r="AE189">
            <v>127.4</v>
          </cell>
          <cell r="AF189">
            <v>127.4</v>
          </cell>
          <cell r="AG189">
            <v>0.23</v>
          </cell>
          <cell r="AH189">
            <v>156.69999999999999</v>
          </cell>
        </row>
        <row r="190">
          <cell r="F190" t="str">
            <v>VWRC23811.292</v>
          </cell>
          <cell r="G190" t="str">
            <v>ETER DIETYLOWY ANALAR NORMAPUR R.PE/ACS</v>
          </cell>
          <cell r="Q190">
            <v>1</v>
          </cell>
          <cell r="R190">
            <v>37.39</v>
          </cell>
          <cell r="S190">
            <v>0</v>
          </cell>
          <cell r="T190" t="str">
            <v/>
          </cell>
          <cell r="U190">
            <v>37.39</v>
          </cell>
          <cell r="V190">
            <v>0.66159999999999997</v>
          </cell>
          <cell r="W190">
            <v>110.5</v>
          </cell>
          <cell r="X190" t="str">
            <v>ZTEN</v>
          </cell>
          <cell r="Y190" t="str">
            <v>2501</v>
          </cell>
          <cell r="Z190" t="str">
            <v>VWRC</v>
          </cell>
          <cell r="AA190">
            <v>0.7016</v>
          </cell>
          <cell r="AB190" t="e">
            <v>#N/A</v>
          </cell>
          <cell r="AC190" t="e">
            <v>#N/A</v>
          </cell>
          <cell r="AD190">
            <v>87.91</v>
          </cell>
          <cell r="AE190">
            <v>125.3</v>
          </cell>
          <cell r="AF190">
            <v>125.3</v>
          </cell>
          <cell r="AG190">
            <v>0.23</v>
          </cell>
          <cell r="AH190">
            <v>154.12</v>
          </cell>
        </row>
        <row r="191">
          <cell r="F191" t="str">
            <v>VWRC23811.326</v>
          </cell>
          <cell r="G191" t="str">
            <v>ETER DIETYLOWY ANALAR NORMAPUR R.PE/ACS</v>
          </cell>
          <cell r="Q191">
            <v>1</v>
          </cell>
          <cell r="R191">
            <v>86.35</v>
          </cell>
          <cell r="S191">
            <v>0</v>
          </cell>
          <cell r="T191" t="str">
            <v/>
          </cell>
          <cell r="U191">
            <v>86.35</v>
          </cell>
          <cell r="V191">
            <v>0.63139999999999996</v>
          </cell>
          <cell r="W191">
            <v>234.27</v>
          </cell>
          <cell r="X191" t="str">
            <v>ZTEN</v>
          </cell>
          <cell r="Y191" t="str">
            <v>2501</v>
          </cell>
          <cell r="Z191" t="str">
            <v>VWRC</v>
          </cell>
          <cell r="AA191">
            <v>0.6714</v>
          </cell>
          <cell r="AB191" t="e">
            <v>#N/A</v>
          </cell>
          <cell r="AC191" t="e">
            <v>#N/A</v>
          </cell>
          <cell r="AD191">
            <v>176.43</v>
          </cell>
          <cell r="AE191">
            <v>262.77999999999997</v>
          </cell>
          <cell r="AF191">
            <v>262.77999999999997</v>
          </cell>
          <cell r="AG191">
            <v>0.23</v>
          </cell>
          <cell r="AH191">
            <v>323.22000000000003</v>
          </cell>
        </row>
        <row r="192">
          <cell r="F192" t="str">
            <v>VWRC23835.294</v>
          </cell>
          <cell r="G192" t="str">
            <v>ETER NAFTOWY 40/60 &lt;0,01AHC NORMAPUR AR</v>
          </cell>
          <cell r="Q192">
            <v>1</v>
          </cell>
          <cell r="R192">
            <v>29.46</v>
          </cell>
          <cell r="S192">
            <v>0</v>
          </cell>
          <cell r="T192" t="str">
            <v/>
          </cell>
          <cell r="U192">
            <v>29.46</v>
          </cell>
          <cell r="V192">
            <v>0.66790000000000005</v>
          </cell>
          <cell r="W192">
            <v>88.7</v>
          </cell>
          <cell r="X192" t="str">
            <v>ZTEN</v>
          </cell>
          <cell r="Y192" t="str">
            <v>2501</v>
          </cell>
          <cell r="Z192" t="str">
            <v>VWRC</v>
          </cell>
          <cell r="AA192">
            <v>0.70789999999999997</v>
          </cell>
          <cell r="AB192" t="e">
            <v>#N/A</v>
          </cell>
          <cell r="AC192" t="e">
            <v>#N/A</v>
          </cell>
          <cell r="AD192">
            <v>71.400000000000006</v>
          </cell>
          <cell r="AE192">
            <v>100.86</v>
          </cell>
          <cell r="AF192">
            <v>100.86</v>
          </cell>
          <cell r="AG192">
            <v>0.23</v>
          </cell>
          <cell r="AH192">
            <v>124.06</v>
          </cell>
        </row>
        <row r="193">
          <cell r="F193" t="str">
            <v>VWRC23835.328</v>
          </cell>
          <cell r="G193" t="str">
            <v>ETER NAFTOWY 40/60 &lt;0,01AHC NORMAPUR AR</v>
          </cell>
          <cell r="Q193">
            <v>1</v>
          </cell>
          <cell r="R193">
            <v>51.29</v>
          </cell>
          <cell r="S193">
            <v>0</v>
          </cell>
          <cell r="T193" t="str">
            <v/>
          </cell>
          <cell r="U193">
            <v>51.29</v>
          </cell>
          <cell r="V193">
            <v>0.79020000000000001</v>
          </cell>
          <cell r="W193">
            <v>244.5</v>
          </cell>
          <cell r="X193" t="str">
            <v>ZTEN</v>
          </cell>
          <cell r="Y193" t="str">
            <v>2501</v>
          </cell>
          <cell r="Z193" t="str">
            <v>VWRC</v>
          </cell>
          <cell r="AA193">
            <v>0.83020000000000005</v>
          </cell>
          <cell r="AB193" t="e">
            <v>#N/A</v>
          </cell>
          <cell r="AC193" t="e">
            <v>#N/A</v>
          </cell>
          <cell r="AD193">
            <v>250.77</v>
          </cell>
          <cell r="AE193">
            <v>302.06</v>
          </cell>
          <cell r="AF193">
            <v>302.06</v>
          </cell>
          <cell r="AG193">
            <v>0.23</v>
          </cell>
          <cell r="AH193">
            <v>371.53</v>
          </cell>
        </row>
        <row r="194">
          <cell r="F194" t="str">
            <v>VWRC23840.292</v>
          </cell>
          <cell r="G194" t="str">
            <v>ETER NAFTOWY 60/80 NORMAPUR AR</v>
          </cell>
          <cell r="Q194">
            <v>1</v>
          </cell>
          <cell r="R194">
            <v>69.48</v>
          </cell>
          <cell r="S194">
            <v>0</v>
          </cell>
          <cell r="T194" t="str">
            <v/>
          </cell>
          <cell r="U194">
            <v>69.48</v>
          </cell>
          <cell r="V194">
            <v>0.44259999999999999</v>
          </cell>
          <cell r="W194">
            <v>124.66</v>
          </cell>
          <cell r="X194" t="str">
            <v>ZTEN</v>
          </cell>
          <cell r="Y194" t="str">
            <v>4105</v>
          </cell>
          <cell r="Z194" t="str">
            <v>VWRC</v>
          </cell>
          <cell r="AA194">
            <v>0.48259999999999997</v>
          </cell>
          <cell r="AB194" t="e">
            <v>#N/A</v>
          </cell>
          <cell r="AC194" t="e">
            <v>#N/A</v>
          </cell>
          <cell r="AD194">
            <v>64.81</v>
          </cell>
          <cell r="AE194">
            <v>134.29</v>
          </cell>
          <cell r="AF194">
            <v>134.29</v>
          </cell>
          <cell r="AG194">
            <v>0.23</v>
          </cell>
          <cell r="AH194">
            <v>165.18</v>
          </cell>
        </row>
        <row r="195">
          <cell r="F195" t="str">
            <v>VWRC24041.297</v>
          </cell>
          <cell r="G195" t="str">
            <v>GLIKOL ETYLENOWY NORMAPUR AR</v>
          </cell>
          <cell r="Q195">
            <v>1</v>
          </cell>
          <cell r="R195">
            <v>42.9</v>
          </cell>
          <cell r="S195">
            <v>0</v>
          </cell>
          <cell r="T195" t="str">
            <v/>
          </cell>
          <cell r="U195">
            <v>42.9</v>
          </cell>
          <cell r="V195">
            <v>0.78969999999999996</v>
          </cell>
          <cell r="W195">
            <v>204</v>
          </cell>
          <cell r="X195" t="str">
            <v>ZTEN</v>
          </cell>
          <cell r="Y195" t="str">
            <v>4105</v>
          </cell>
          <cell r="Z195" t="str">
            <v>VWRC</v>
          </cell>
          <cell r="AA195">
            <v>0.82969999999999999</v>
          </cell>
          <cell r="AB195" t="e">
            <v>#N/A</v>
          </cell>
          <cell r="AC195" t="e">
            <v>#N/A</v>
          </cell>
          <cell r="AD195">
            <v>209.01</v>
          </cell>
          <cell r="AE195">
            <v>251.91</v>
          </cell>
          <cell r="AF195">
            <v>251.91</v>
          </cell>
          <cell r="AG195">
            <v>0.23</v>
          </cell>
          <cell r="AH195">
            <v>309.85000000000002</v>
          </cell>
        </row>
        <row r="196">
          <cell r="F196" t="str">
            <v>VWRC24175.290</v>
          </cell>
          <cell r="G196" t="str">
            <v>ŻELAZA(III) AZOTAN 9H2O ANALAR R.PE</v>
          </cell>
          <cell r="Q196">
            <v>1</v>
          </cell>
          <cell r="R196">
            <v>114.92</v>
          </cell>
          <cell r="S196">
            <v>0</v>
          </cell>
          <cell r="T196" t="str">
            <v/>
          </cell>
          <cell r="U196">
            <v>114.92</v>
          </cell>
          <cell r="V196">
            <v>0.62590000000000001</v>
          </cell>
          <cell r="W196">
            <v>307.14999999999998</v>
          </cell>
          <cell r="X196" t="str">
            <v>ZTEN</v>
          </cell>
          <cell r="Y196" t="str">
            <v>4100</v>
          </cell>
          <cell r="Z196" t="str">
            <v>VWRC</v>
          </cell>
          <cell r="AA196">
            <v>0.66590000000000005</v>
          </cell>
          <cell r="AB196" t="e">
            <v>#N/A</v>
          </cell>
          <cell r="AC196" t="e">
            <v>#N/A</v>
          </cell>
          <cell r="AD196">
            <v>229.05</v>
          </cell>
          <cell r="AE196">
            <v>343.97</v>
          </cell>
          <cell r="AF196">
            <v>343.97</v>
          </cell>
          <cell r="AG196">
            <v>0.23</v>
          </cell>
          <cell r="AH196">
            <v>423.08</v>
          </cell>
        </row>
        <row r="197">
          <cell r="F197" t="str">
            <v>VWRC24207.291</v>
          </cell>
          <cell r="G197" t="str">
            <v>ŻELAZA(III)CHLOREK R-R 27,5% NORMAPUR AR</v>
          </cell>
          <cell r="Q197">
            <v>1</v>
          </cell>
          <cell r="R197">
            <v>201.1</v>
          </cell>
          <cell r="S197">
            <v>0</v>
          </cell>
          <cell r="T197" t="str">
            <v/>
          </cell>
          <cell r="U197">
            <v>201.1</v>
          </cell>
          <cell r="V197">
            <v>0.55159999999999998</v>
          </cell>
          <cell r="W197">
            <v>448.45</v>
          </cell>
          <cell r="X197" t="str">
            <v>ZTEN</v>
          </cell>
          <cell r="Y197" t="str">
            <v>4105</v>
          </cell>
          <cell r="Z197" t="str">
            <v>VWRC</v>
          </cell>
          <cell r="AA197">
            <v>0.59160000000000001</v>
          </cell>
          <cell r="AB197" t="e">
            <v>#N/A</v>
          </cell>
          <cell r="AC197" t="e">
            <v>#N/A</v>
          </cell>
          <cell r="AD197">
            <v>291.31</v>
          </cell>
          <cell r="AE197">
            <v>492.41</v>
          </cell>
          <cell r="AF197">
            <v>492.41</v>
          </cell>
          <cell r="AG197">
            <v>0.23</v>
          </cell>
          <cell r="AH197">
            <v>605.66</v>
          </cell>
        </row>
        <row r="198">
          <cell r="F198" t="str">
            <v>VWRC24252.296</v>
          </cell>
          <cell r="G198" t="str">
            <v>ŻELAZA(III) SIARCZANH2O NORMAPUR AR</v>
          </cell>
          <cell r="Q198">
            <v>1</v>
          </cell>
          <cell r="R198">
            <v>80.239999999999995</v>
          </cell>
          <cell r="S198">
            <v>0</v>
          </cell>
          <cell r="T198" t="str">
            <v/>
          </cell>
          <cell r="U198">
            <v>80.239999999999995</v>
          </cell>
          <cell r="V198">
            <v>0.67630000000000001</v>
          </cell>
          <cell r="W198">
            <v>247.85</v>
          </cell>
          <cell r="X198" t="str">
            <v>ZTEN</v>
          </cell>
          <cell r="Y198" t="str">
            <v>4100</v>
          </cell>
          <cell r="Z198" t="str">
            <v>VWRC</v>
          </cell>
          <cell r="AA198">
            <v>0.71630000000000005</v>
          </cell>
          <cell r="AB198" t="e">
            <v>#N/A</v>
          </cell>
          <cell r="AC198" t="e">
            <v>#N/A</v>
          </cell>
          <cell r="AD198">
            <v>202.59</v>
          </cell>
          <cell r="AE198">
            <v>282.83</v>
          </cell>
          <cell r="AF198">
            <v>282.83</v>
          </cell>
          <cell r="AG198">
            <v>0.23</v>
          </cell>
          <cell r="AH198">
            <v>347.88</v>
          </cell>
        </row>
        <row r="199">
          <cell r="F199" t="str">
            <v>VWRC24385.295</v>
          </cell>
          <cell r="G199" t="str">
            <v>GLICERYNA 86 % ANALAR NORMAPUR</v>
          </cell>
          <cell r="Q199">
            <v>1</v>
          </cell>
          <cell r="R199">
            <v>40.69</v>
          </cell>
          <cell r="S199">
            <v>0</v>
          </cell>
          <cell r="T199" t="str">
            <v/>
          </cell>
          <cell r="U199">
            <v>40.69</v>
          </cell>
          <cell r="V199">
            <v>0.78669999999999995</v>
          </cell>
          <cell r="W199">
            <v>190.8</v>
          </cell>
          <cell r="X199" t="str">
            <v>ZTEN</v>
          </cell>
          <cell r="Y199" t="str">
            <v>4105</v>
          </cell>
          <cell r="Z199" t="str">
            <v>VWRC</v>
          </cell>
          <cell r="AA199">
            <v>0.82669999999999999</v>
          </cell>
          <cell r="AB199" t="e">
            <v>#N/A</v>
          </cell>
          <cell r="AC199" t="e">
            <v>#N/A</v>
          </cell>
          <cell r="AD199">
            <v>194.11</v>
          </cell>
          <cell r="AE199">
            <v>234.8</v>
          </cell>
          <cell r="AF199">
            <v>234.8</v>
          </cell>
          <cell r="AG199">
            <v>0.23</v>
          </cell>
          <cell r="AH199">
            <v>288.8</v>
          </cell>
        </row>
        <row r="200">
          <cell r="F200" t="str">
            <v>VWRC24388.295</v>
          </cell>
          <cell r="G200" t="str">
            <v>GLICERYNA BIDEST.99,5 % ANALAR/ACS/R.USP</v>
          </cell>
          <cell r="Q200">
            <v>1</v>
          </cell>
          <cell r="R200">
            <v>36.159999999999997</v>
          </cell>
          <cell r="S200">
            <v>0</v>
          </cell>
          <cell r="T200" t="str">
            <v/>
          </cell>
          <cell r="U200">
            <v>36.159999999999997</v>
          </cell>
          <cell r="V200">
            <v>0.69350000000000001</v>
          </cell>
          <cell r="W200">
            <v>117.98</v>
          </cell>
          <cell r="X200" t="str">
            <v>ZTEN</v>
          </cell>
          <cell r="Y200" t="str">
            <v>2501</v>
          </cell>
          <cell r="Z200" t="str">
            <v>VWRC</v>
          </cell>
          <cell r="AA200">
            <v>0.73350000000000004</v>
          </cell>
          <cell r="AB200" t="e">
            <v>#N/A</v>
          </cell>
          <cell r="AC200" t="e">
            <v>#N/A</v>
          </cell>
          <cell r="AD200">
            <v>99.52</v>
          </cell>
          <cell r="AE200">
            <v>135.68</v>
          </cell>
          <cell r="AF200">
            <v>135.68</v>
          </cell>
          <cell r="AG200">
            <v>0.23</v>
          </cell>
          <cell r="AH200">
            <v>166.89</v>
          </cell>
        </row>
        <row r="201">
          <cell r="F201" t="str">
            <v>VWRC24539.320</v>
          </cell>
          <cell r="G201" t="str">
            <v>HEPTAN HPLC</v>
          </cell>
          <cell r="Q201">
            <v>1</v>
          </cell>
          <cell r="R201">
            <v>103.81</v>
          </cell>
          <cell r="S201">
            <v>0</v>
          </cell>
          <cell r="T201" t="str">
            <v/>
          </cell>
          <cell r="U201">
            <v>103.81</v>
          </cell>
          <cell r="V201">
            <v>0.68559999999999999</v>
          </cell>
          <cell r="W201">
            <v>330.15</v>
          </cell>
          <cell r="X201" t="str">
            <v>ZTEN</v>
          </cell>
          <cell r="Y201" t="str">
            <v>2501</v>
          </cell>
          <cell r="Z201" t="str">
            <v>VWRC</v>
          </cell>
          <cell r="AA201">
            <v>0.72560000000000002</v>
          </cell>
          <cell r="AB201" t="e">
            <v>#N/A</v>
          </cell>
          <cell r="AC201" t="e">
            <v>#N/A</v>
          </cell>
          <cell r="AD201">
            <v>274.51</v>
          </cell>
          <cell r="AE201">
            <v>378.32</v>
          </cell>
          <cell r="AF201">
            <v>378.32</v>
          </cell>
          <cell r="AG201">
            <v>0.23</v>
          </cell>
          <cell r="AH201">
            <v>465.33</v>
          </cell>
        </row>
        <row r="202">
          <cell r="F202" t="str">
            <v>VWRC24560.291</v>
          </cell>
          <cell r="G202" t="str">
            <v>UROTROPINA NORMAPUR AR</v>
          </cell>
          <cell r="Q202">
            <v>1</v>
          </cell>
          <cell r="R202">
            <v>71.260000000000005</v>
          </cell>
          <cell r="S202">
            <v>0</v>
          </cell>
          <cell r="T202" t="str">
            <v/>
          </cell>
          <cell r="U202">
            <v>71.260000000000005</v>
          </cell>
          <cell r="V202">
            <v>0.68400000000000005</v>
          </cell>
          <cell r="W202">
            <v>225.53</v>
          </cell>
          <cell r="X202" t="str">
            <v>ZTEN</v>
          </cell>
          <cell r="Y202" t="str">
            <v>4105</v>
          </cell>
          <cell r="Z202" t="str">
            <v>VWRC</v>
          </cell>
          <cell r="AA202">
            <v>0.72399999999999998</v>
          </cell>
          <cell r="AB202" t="e">
            <v>#N/A</v>
          </cell>
          <cell r="AC202" t="e">
            <v>#N/A</v>
          </cell>
          <cell r="AD202">
            <v>186.93</v>
          </cell>
          <cell r="AE202">
            <v>258.19</v>
          </cell>
          <cell r="AF202">
            <v>258.19</v>
          </cell>
          <cell r="AG202">
            <v>0.23</v>
          </cell>
          <cell r="AH202">
            <v>317.57</v>
          </cell>
        </row>
        <row r="203">
          <cell r="F203" t="str">
            <v>POCH466310111-2.5L</v>
          </cell>
          <cell r="G203" t="str">
            <v>N-HEKSAN CZDA OP. 2,5 DM3</v>
          </cell>
          <cell r="Q203">
            <v>1</v>
          </cell>
          <cell r="R203">
            <v>550.1</v>
          </cell>
          <cell r="S203">
            <v>0</v>
          </cell>
          <cell r="T203" t="str">
            <v/>
          </cell>
          <cell r="U203">
            <v>550.1</v>
          </cell>
          <cell r="V203">
            <v>0.47499999999999998</v>
          </cell>
          <cell r="W203">
            <v>1047.8</v>
          </cell>
          <cell r="X203" t="str">
            <v>ZTEN</v>
          </cell>
          <cell r="Y203" t="str">
            <v>2501</v>
          </cell>
          <cell r="Z203" t="str">
            <v>POCH</v>
          </cell>
          <cell r="AA203">
            <v>0.51500000000000001</v>
          </cell>
          <cell r="AB203" t="e">
            <v>#N/A</v>
          </cell>
          <cell r="AC203" t="e">
            <v>#N/A</v>
          </cell>
          <cell r="AD203">
            <v>584.13</v>
          </cell>
          <cell r="AE203">
            <v>1134.23</v>
          </cell>
          <cell r="AF203">
            <v>1134.23</v>
          </cell>
          <cell r="AG203">
            <v>0.23</v>
          </cell>
          <cell r="AH203">
            <v>1395.1</v>
          </cell>
        </row>
        <row r="204">
          <cell r="F204" t="str">
            <v>VWRC24900.296</v>
          </cell>
          <cell r="G204" t="str">
            <v>ETER DIIZOPROPYLOWY ANALAR NP ACS/R.PE</v>
          </cell>
          <cell r="Q204">
            <v>1</v>
          </cell>
          <cell r="R204">
            <v>39.04</v>
          </cell>
          <cell r="S204">
            <v>0</v>
          </cell>
          <cell r="T204" t="str">
            <v/>
          </cell>
          <cell r="U204">
            <v>39.04</v>
          </cell>
          <cell r="V204">
            <v>0.60019999999999996</v>
          </cell>
          <cell r="W204">
            <v>97.64</v>
          </cell>
          <cell r="X204" t="str">
            <v>ZTEN</v>
          </cell>
          <cell r="Y204" t="str">
            <v>4105</v>
          </cell>
          <cell r="Z204" t="str">
            <v>VWRC</v>
          </cell>
          <cell r="AA204">
            <v>0.64019999999999999</v>
          </cell>
          <cell r="AB204" t="e">
            <v>#N/A</v>
          </cell>
          <cell r="AC204" t="e">
            <v>#N/A</v>
          </cell>
          <cell r="AD204">
            <v>69.459999999999994</v>
          </cell>
          <cell r="AE204">
            <v>108.5</v>
          </cell>
          <cell r="AF204">
            <v>108.5</v>
          </cell>
          <cell r="AG204">
            <v>0.23</v>
          </cell>
          <cell r="AH204">
            <v>133.46</v>
          </cell>
        </row>
        <row r="205">
          <cell r="F205" t="str">
            <v>VWRC25-2000</v>
          </cell>
          <cell r="G205" t="str">
            <v>50 BP DNA LADDER</v>
          </cell>
          <cell r="Q205">
            <v>1</v>
          </cell>
          <cell r="R205">
            <v>180.12</v>
          </cell>
          <cell r="S205">
            <v>0</v>
          </cell>
          <cell r="T205" t="str">
            <v/>
          </cell>
          <cell r="U205">
            <v>180.12</v>
          </cell>
          <cell r="V205">
            <v>0.49120000000000003</v>
          </cell>
          <cell r="W205">
            <v>354.02</v>
          </cell>
          <cell r="X205" t="str">
            <v>ZTEN</v>
          </cell>
          <cell r="Y205" t="str">
            <v>4100</v>
          </cell>
          <cell r="Z205" t="str">
            <v>VWRC</v>
          </cell>
          <cell r="AA205">
            <v>0.53120000000000001</v>
          </cell>
          <cell r="AB205" t="e">
            <v>#N/A</v>
          </cell>
          <cell r="AC205" t="e">
            <v>#N/A</v>
          </cell>
          <cell r="AD205">
            <v>204.1</v>
          </cell>
          <cell r="AE205">
            <v>384.22</v>
          </cell>
          <cell r="AF205">
            <v>384.22</v>
          </cell>
          <cell r="AG205">
            <v>0.23</v>
          </cell>
          <cell r="AH205">
            <v>472.59</v>
          </cell>
        </row>
        <row r="206">
          <cell r="F206" t="str">
            <v>VWRC25-2010</v>
          </cell>
          <cell r="G206" t="str">
            <v>100 BP DNA LADDER</v>
          </cell>
          <cell r="Q206">
            <v>1</v>
          </cell>
          <cell r="R206">
            <v>174.53</v>
          </cell>
          <cell r="S206">
            <v>0</v>
          </cell>
          <cell r="T206" t="str">
            <v/>
          </cell>
          <cell r="U206">
            <v>174.53</v>
          </cell>
          <cell r="V206">
            <v>0.49130000000000001</v>
          </cell>
          <cell r="W206">
            <v>343.06</v>
          </cell>
          <cell r="X206" t="str">
            <v>ZTEN</v>
          </cell>
          <cell r="Y206" t="str">
            <v>4100</v>
          </cell>
          <cell r="Z206" t="str">
            <v>VWRC</v>
          </cell>
          <cell r="AA206">
            <v>0.53129999999999999</v>
          </cell>
          <cell r="AB206" t="e">
            <v>#N/A</v>
          </cell>
          <cell r="AC206" t="e">
            <v>#N/A</v>
          </cell>
          <cell r="AD206">
            <v>197.84</v>
          </cell>
          <cell r="AE206">
            <v>372.37</v>
          </cell>
          <cell r="AF206">
            <v>372.37</v>
          </cell>
          <cell r="AG206">
            <v>0.23</v>
          </cell>
          <cell r="AH206">
            <v>458.02</v>
          </cell>
        </row>
        <row r="207">
          <cell r="F207" t="str">
            <v>VWRC25-2020</v>
          </cell>
          <cell r="G207" t="str">
            <v>100 BP DNA LADDER PLUS</v>
          </cell>
          <cell r="Q207">
            <v>1</v>
          </cell>
          <cell r="R207">
            <v>152.87</v>
          </cell>
          <cell r="S207">
            <v>0</v>
          </cell>
          <cell r="T207" t="str">
            <v/>
          </cell>
          <cell r="U207">
            <v>152.87</v>
          </cell>
          <cell r="V207">
            <v>0.49130000000000001</v>
          </cell>
          <cell r="W207">
            <v>300.5</v>
          </cell>
          <cell r="X207" t="str">
            <v>ZTEN</v>
          </cell>
          <cell r="Y207" t="str">
            <v>4100</v>
          </cell>
          <cell r="Z207" t="str">
            <v>VWRC</v>
          </cell>
          <cell r="AA207">
            <v>0.53129999999999999</v>
          </cell>
          <cell r="AB207" t="e">
            <v>#N/A</v>
          </cell>
          <cell r="AC207" t="e">
            <v>#N/A</v>
          </cell>
          <cell r="AD207">
            <v>173.29</v>
          </cell>
          <cell r="AE207">
            <v>326.16000000000003</v>
          </cell>
          <cell r="AF207">
            <v>326.16000000000003</v>
          </cell>
          <cell r="AG207">
            <v>0.23</v>
          </cell>
          <cell r="AH207">
            <v>401.18</v>
          </cell>
        </row>
        <row r="208">
          <cell r="F208" t="str">
            <v>VWRC25-2030</v>
          </cell>
          <cell r="G208" t="str">
            <v>1 KB DNA LADDER (5 X 50 ΜG)</v>
          </cell>
          <cell r="Q208">
            <v>1</v>
          </cell>
          <cell r="R208">
            <v>285.63</v>
          </cell>
          <cell r="S208">
            <v>0</v>
          </cell>
          <cell r="T208" t="str">
            <v/>
          </cell>
          <cell r="U208">
            <v>285.63</v>
          </cell>
          <cell r="V208">
            <v>0.49120000000000003</v>
          </cell>
          <cell r="W208">
            <v>561.34</v>
          </cell>
          <cell r="X208" t="str">
            <v>ZTEN</v>
          </cell>
          <cell r="Y208" t="str">
            <v>4100</v>
          </cell>
          <cell r="Z208" t="str">
            <v>VWRC</v>
          </cell>
          <cell r="AA208">
            <v>0.53120000000000001</v>
          </cell>
          <cell r="AB208" t="e">
            <v>#N/A</v>
          </cell>
          <cell r="AC208" t="e">
            <v>#N/A</v>
          </cell>
          <cell r="AD208">
            <v>323.64999999999998</v>
          </cell>
          <cell r="AE208">
            <v>609.28</v>
          </cell>
          <cell r="AF208">
            <v>609.28</v>
          </cell>
          <cell r="AG208">
            <v>0.23</v>
          </cell>
          <cell r="AH208">
            <v>749.41</v>
          </cell>
        </row>
        <row r="209">
          <cell r="F209" t="str">
            <v>VWRC25135.298</v>
          </cell>
          <cell r="G209" t="str">
            <v>MAGNEZU AZOTAN 6H2O ANALAR NP ACS/RPE</v>
          </cell>
          <cell r="Q209">
            <v>1</v>
          </cell>
          <cell r="R209">
            <v>94.44</v>
          </cell>
          <cell r="S209">
            <v>0</v>
          </cell>
          <cell r="T209" t="str">
            <v/>
          </cell>
          <cell r="U209">
            <v>94.44</v>
          </cell>
          <cell r="V209">
            <v>0.58609999999999995</v>
          </cell>
          <cell r="W209">
            <v>228.15</v>
          </cell>
          <cell r="X209" t="str">
            <v>ZTEN</v>
          </cell>
          <cell r="Y209" t="str">
            <v>4100</v>
          </cell>
          <cell r="Z209" t="str">
            <v>VWRC</v>
          </cell>
          <cell r="AA209">
            <v>0.62609999999999999</v>
          </cell>
          <cell r="AB209" t="e">
            <v>#N/A</v>
          </cell>
          <cell r="AC209" t="e">
            <v>#N/A</v>
          </cell>
          <cell r="AD209">
            <v>158.13999999999999</v>
          </cell>
          <cell r="AE209">
            <v>252.58</v>
          </cell>
          <cell r="AF209">
            <v>252.58</v>
          </cell>
          <cell r="AG209">
            <v>0.23</v>
          </cell>
          <cell r="AH209">
            <v>310.67</v>
          </cell>
        </row>
        <row r="210">
          <cell r="F210" t="str">
            <v>VWRC28226.293</v>
          </cell>
          <cell r="G210" t="str">
            <v>SODU WODOROTLENEK 30% NORMAPUR AR</v>
          </cell>
          <cell r="Q210">
            <v>1</v>
          </cell>
          <cell r="R210">
            <v>29.88</v>
          </cell>
          <cell r="S210">
            <v>0</v>
          </cell>
          <cell r="T210" t="str">
            <v/>
          </cell>
          <cell r="U210">
            <v>29.88</v>
          </cell>
          <cell r="V210">
            <v>0.78029999999999999</v>
          </cell>
          <cell r="W210">
            <v>136</v>
          </cell>
          <cell r="X210" t="str">
            <v>ZTEN</v>
          </cell>
          <cell r="Y210" t="str">
            <v>4105</v>
          </cell>
          <cell r="Z210" t="str">
            <v>VWRC</v>
          </cell>
          <cell r="AA210">
            <v>0.82030000000000003</v>
          </cell>
          <cell r="AB210" t="e">
            <v>#N/A</v>
          </cell>
          <cell r="AC210" t="e">
            <v>#N/A</v>
          </cell>
          <cell r="AD210">
            <v>136.4</v>
          </cell>
          <cell r="AE210">
            <v>166.28</v>
          </cell>
          <cell r="AF210">
            <v>166.28</v>
          </cell>
          <cell r="AG210">
            <v>0.23</v>
          </cell>
          <cell r="AH210">
            <v>204.52</v>
          </cell>
        </row>
        <row r="211">
          <cell r="F211" t="str">
            <v>VWRC28559.320</v>
          </cell>
          <cell r="G211" t="str">
            <v>TETRAHYDROFURAN HPLC</v>
          </cell>
          <cell r="Q211">
            <v>1</v>
          </cell>
          <cell r="R211">
            <v>151.97999999999999</v>
          </cell>
          <cell r="S211">
            <v>0</v>
          </cell>
          <cell r="T211" t="str">
            <v/>
          </cell>
          <cell r="U211">
            <v>151.97999999999999</v>
          </cell>
          <cell r="V211">
            <v>0.70009999999999994</v>
          </cell>
          <cell r="W211">
            <v>506.72</v>
          </cell>
          <cell r="X211" t="str">
            <v>ZTEN</v>
          </cell>
          <cell r="Y211" t="str">
            <v>2501</v>
          </cell>
          <cell r="Z211" t="str">
            <v>VWRC</v>
          </cell>
          <cell r="AA211">
            <v>0.74009999999999998</v>
          </cell>
          <cell r="AB211" t="e">
            <v>#N/A</v>
          </cell>
          <cell r="AC211" t="e">
            <v>#N/A</v>
          </cell>
          <cell r="AD211">
            <v>432.78</v>
          </cell>
          <cell r="AE211">
            <v>584.76</v>
          </cell>
          <cell r="AF211">
            <v>584.76</v>
          </cell>
          <cell r="AG211">
            <v>0.23</v>
          </cell>
          <cell r="AH211">
            <v>719.25</v>
          </cell>
        </row>
        <row r="212">
          <cell r="F212" t="str">
            <v>HONC251402-1L</v>
          </cell>
          <cell r="G212" t="str">
            <v>TRICHLOROETHYLENE, 99.5+%, A.C.S. REAGEN</v>
          </cell>
          <cell r="Q212">
            <v>1</v>
          </cell>
          <cell r="R212">
            <v>251.33</v>
          </cell>
          <cell r="S212">
            <v>0</v>
          </cell>
          <cell r="T212" t="str">
            <v/>
          </cell>
          <cell r="U212">
            <v>251.33</v>
          </cell>
          <cell r="V212">
            <v>0.53869999999999996</v>
          </cell>
          <cell r="W212">
            <v>544.84</v>
          </cell>
          <cell r="X212" t="str">
            <v>ZTEN</v>
          </cell>
          <cell r="Y212" t="str">
            <v>4100</v>
          </cell>
          <cell r="Z212" t="str">
            <v>HONC</v>
          </cell>
          <cell r="AA212">
            <v>0.57869999999999999</v>
          </cell>
          <cell r="AB212" t="e">
            <v>#N/A</v>
          </cell>
          <cell r="AC212" t="e">
            <v>#N/A</v>
          </cell>
          <cell r="AD212">
            <v>345.23</v>
          </cell>
          <cell r="AE212">
            <v>596.55999999999995</v>
          </cell>
          <cell r="AF212">
            <v>596.55999999999995</v>
          </cell>
          <cell r="AG212">
            <v>0.23</v>
          </cell>
          <cell r="AH212">
            <v>733.77</v>
          </cell>
        </row>
        <row r="213">
          <cell r="F213" t="str">
            <v>VWRC28877.292</v>
          </cell>
          <cell r="G213" t="str">
            <v>MOCZNIK ANALAR NORMAPUR ACS/REAG.PH.EUR.</v>
          </cell>
          <cell r="Q213">
            <v>1</v>
          </cell>
          <cell r="R213">
            <v>66.47</v>
          </cell>
          <cell r="S213">
            <v>0</v>
          </cell>
          <cell r="T213" t="str">
            <v/>
          </cell>
          <cell r="U213">
            <v>66.47</v>
          </cell>
          <cell r="V213">
            <v>0.67359999999999998</v>
          </cell>
          <cell r="W213">
            <v>203.63</v>
          </cell>
          <cell r="X213" t="str">
            <v>ZTEN</v>
          </cell>
          <cell r="Y213" t="str">
            <v>4100</v>
          </cell>
          <cell r="Z213" t="str">
            <v>VWRC</v>
          </cell>
          <cell r="AA213">
            <v>0.71360000000000001</v>
          </cell>
          <cell r="AB213" t="e">
            <v>#N/A</v>
          </cell>
          <cell r="AC213" t="e">
            <v>#N/A</v>
          </cell>
          <cell r="AD213">
            <v>165.62</v>
          </cell>
          <cell r="AE213">
            <v>232.09</v>
          </cell>
          <cell r="AF213">
            <v>232.09</v>
          </cell>
          <cell r="AG213">
            <v>0.23</v>
          </cell>
          <cell r="AH213">
            <v>285.47000000000003</v>
          </cell>
        </row>
        <row r="214">
          <cell r="F214" t="str">
            <v>VWRC29088.292</v>
          </cell>
          <cell r="G214" t="str">
            <v>CYNKU OCTAN 2H2O NORMAPUR AR</v>
          </cell>
          <cell r="Q214">
            <v>1</v>
          </cell>
          <cell r="R214">
            <v>97.88</v>
          </cell>
          <cell r="S214">
            <v>0</v>
          </cell>
          <cell r="T214" t="str">
            <v/>
          </cell>
          <cell r="U214">
            <v>97.88</v>
          </cell>
          <cell r="V214">
            <v>0.60729999999999995</v>
          </cell>
          <cell r="W214">
            <v>249.27</v>
          </cell>
          <cell r="X214" t="str">
            <v>ZTEN</v>
          </cell>
          <cell r="Y214" t="str">
            <v>4105</v>
          </cell>
          <cell r="Z214" t="str">
            <v>VWRC</v>
          </cell>
          <cell r="AA214">
            <v>0.64729999999999999</v>
          </cell>
          <cell r="AB214" t="e">
            <v>#N/A</v>
          </cell>
          <cell r="AC214" t="e">
            <v>#N/A</v>
          </cell>
          <cell r="AD214">
            <v>179.64</v>
          </cell>
          <cell r="AE214">
            <v>277.52</v>
          </cell>
          <cell r="AF214">
            <v>277.52</v>
          </cell>
          <cell r="AG214">
            <v>0.23</v>
          </cell>
          <cell r="AH214">
            <v>341.35</v>
          </cell>
        </row>
        <row r="215">
          <cell r="F215" t="str">
            <v>VWRC29156.297</v>
          </cell>
          <cell r="G215" t="str">
            <v>CYNKU CHLOREK ANALAR NP ACS/REAG.PE</v>
          </cell>
          <cell r="Q215">
            <v>1</v>
          </cell>
          <cell r="R215">
            <v>162.61000000000001</v>
          </cell>
          <cell r="S215">
            <v>0</v>
          </cell>
          <cell r="T215" t="str">
            <v/>
          </cell>
          <cell r="U215">
            <v>162.61000000000001</v>
          </cell>
          <cell r="V215">
            <v>0.6694</v>
          </cell>
          <cell r="W215">
            <v>491.89</v>
          </cell>
          <cell r="X215" t="str">
            <v>ZTEN</v>
          </cell>
          <cell r="Y215" t="str">
            <v>4105</v>
          </cell>
          <cell r="Z215" t="str">
            <v>VWRC</v>
          </cell>
          <cell r="AA215">
            <v>0.70940000000000003</v>
          </cell>
          <cell r="AB215" t="e">
            <v>#N/A</v>
          </cell>
          <cell r="AC215" t="e">
            <v>#N/A</v>
          </cell>
          <cell r="AD215">
            <v>396.96</v>
          </cell>
          <cell r="AE215">
            <v>559.57000000000005</v>
          </cell>
          <cell r="AF215">
            <v>559.57000000000005</v>
          </cell>
          <cell r="AG215">
            <v>0.23</v>
          </cell>
          <cell r="AH215">
            <v>688.27</v>
          </cell>
        </row>
        <row r="216">
          <cell r="F216" t="str">
            <v>VWRC29211.298</v>
          </cell>
          <cell r="G216" t="str">
            <v>CYNKU TLENEK NORMAPUR AR</v>
          </cell>
          <cell r="Q216">
            <v>1</v>
          </cell>
          <cell r="R216">
            <v>65.28</v>
          </cell>
          <cell r="S216">
            <v>0</v>
          </cell>
          <cell r="T216" t="str">
            <v/>
          </cell>
          <cell r="U216">
            <v>65.28</v>
          </cell>
          <cell r="V216">
            <v>0.68220000000000003</v>
          </cell>
          <cell r="W216">
            <v>205.39</v>
          </cell>
          <cell r="X216" t="str">
            <v>ZTEN</v>
          </cell>
          <cell r="Y216" t="str">
            <v>4105</v>
          </cell>
          <cell r="Z216" t="str">
            <v>VWRC</v>
          </cell>
          <cell r="AA216">
            <v>0.72219999999999995</v>
          </cell>
          <cell r="AB216" t="e">
            <v>#N/A</v>
          </cell>
          <cell r="AC216" t="e">
            <v>#N/A</v>
          </cell>
          <cell r="AD216">
            <v>169.71</v>
          </cell>
          <cell r="AE216">
            <v>234.99</v>
          </cell>
          <cell r="AF216">
            <v>234.99</v>
          </cell>
          <cell r="AG216">
            <v>0.23</v>
          </cell>
          <cell r="AH216">
            <v>289.04000000000002</v>
          </cell>
        </row>
        <row r="217">
          <cell r="F217" t="str">
            <v>VWRC29253.293</v>
          </cell>
          <cell r="G217" t="str">
            <v>CYNKU SIARCZAN 7H2O NORMAPUR AR</v>
          </cell>
          <cell r="Q217">
            <v>1</v>
          </cell>
          <cell r="R217">
            <v>64.22</v>
          </cell>
          <cell r="S217">
            <v>0</v>
          </cell>
          <cell r="T217" t="str">
            <v/>
          </cell>
          <cell r="U217">
            <v>64.22</v>
          </cell>
          <cell r="V217">
            <v>0.67620000000000002</v>
          </cell>
          <cell r="W217">
            <v>198.34</v>
          </cell>
          <cell r="X217" t="str">
            <v>ZTEN</v>
          </cell>
          <cell r="Y217" t="str">
            <v>4105</v>
          </cell>
          <cell r="Z217" t="str">
            <v>VWRC</v>
          </cell>
          <cell r="AA217">
            <v>0.71619999999999995</v>
          </cell>
          <cell r="AB217" t="e">
            <v>#N/A</v>
          </cell>
          <cell r="AC217" t="e">
            <v>#N/A</v>
          </cell>
          <cell r="AD217">
            <v>162.07</v>
          </cell>
          <cell r="AE217">
            <v>226.29</v>
          </cell>
          <cell r="AF217">
            <v>226.29</v>
          </cell>
          <cell r="AG217">
            <v>0.23</v>
          </cell>
          <cell r="AH217">
            <v>278.33999999999997</v>
          </cell>
        </row>
        <row r="218">
          <cell r="F218" t="str">
            <v>VWRC30010.292</v>
          </cell>
          <cell r="G218" t="str">
            <v>KWAS OCTOWY 1 MOL/L 1 N TITRINORM</v>
          </cell>
          <cell r="Q218">
            <v>1</v>
          </cell>
          <cell r="R218">
            <v>27.77</v>
          </cell>
          <cell r="S218">
            <v>0</v>
          </cell>
          <cell r="T218" t="str">
            <v/>
          </cell>
          <cell r="U218">
            <v>27.77</v>
          </cell>
          <cell r="V218">
            <v>0.7661</v>
          </cell>
          <cell r="W218">
            <v>118.75</v>
          </cell>
          <cell r="X218" t="str">
            <v>ZTEN</v>
          </cell>
          <cell r="Y218" t="str">
            <v>4105</v>
          </cell>
          <cell r="Z218" t="str">
            <v>VWRC</v>
          </cell>
          <cell r="AA218">
            <v>0.80610000000000004</v>
          </cell>
          <cell r="AB218" t="e">
            <v>#N/A</v>
          </cell>
          <cell r="AC218" t="e">
            <v>#N/A</v>
          </cell>
          <cell r="AD218">
            <v>115.45</v>
          </cell>
          <cell r="AE218">
            <v>143.22</v>
          </cell>
          <cell r="AF218">
            <v>143.22</v>
          </cell>
          <cell r="AG218">
            <v>0.23</v>
          </cell>
          <cell r="AH218">
            <v>176.16</v>
          </cell>
        </row>
        <row r="219">
          <cell r="F219" t="str">
            <v>VWRC30086.293</v>
          </cell>
          <cell r="G219" t="str">
            <v>KWAS SZCZAWIOWY 0.5 M TITRINORM</v>
          </cell>
          <cell r="Q219">
            <v>1</v>
          </cell>
          <cell r="R219">
            <v>41.63</v>
          </cell>
          <cell r="S219">
            <v>0</v>
          </cell>
          <cell r="T219" t="str">
            <v/>
          </cell>
          <cell r="U219">
            <v>41.63</v>
          </cell>
          <cell r="V219">
            <v>0.70909999999999995</v>
          </cell>
          <cell r="W219">
            <v>143.13</v>
          </cell>
          <cell r="X219" t="str">
            <v>ZTEN</v>
          </cell>
          <cell r="Y219" t="str">
            <v>4100</v>
          </cell>
          <cell r="Z219" t="str">
            <v>VWRC</v>
          </cell>
          <cell r="AA219">
            <v>0.74909999999999999</v>
          </cell>
          <cell r="AB219" t="e">
            <v>#N/A</v>
          </cell>
          <cell r="AC219" t="e">
            <v>#N/A</v>
          </cell>
          <cell r="AD219">
            <v>124.29</v>
          </cell>
          <cell r="AE219">
            <v>165.92</v>
          </cell>
          <cell r="AF219">
            <v>165.92</v>
          </cell>
          <cell r="AG219">
            <v>0.23</v>
          </cell>
          <cell r="AH219">
            <v>204.08</v>
          </cell>
        </row>
        <row r="220">
          <cell r="F220" t="str">
            <v>VWRC30144.328</v>
          </cell>
          <cell r="G220" t="str">
            <v>KWAS SIARKOWY 0,5 MOL/L 1N TITRINORM</v>
          </cell>
          <cell r="Q220">
            <v>1</v>
          </cell>
          <cell r="R220">
            <v>42.94</v>
          </cell>
          <cell r="S220">
            <v>0</v>
          </cell>
          <cell r="T220" t="str">
            <v/>
          </cell>
          <cell r="U220">
            <v>42.94</v>
          </cell>
          <cell r="V220">
            <v>0.7671</v>
          </cell>
          <cell r="W220">
            <v>184.4</v>
          </cell>
          <cell r="X220" t="str">
            <v>ZTEN</v>
          </cell>
          <cell r="Y220" t="str">
            <v>4105</v>
          </cell>
          <cell r="Z220" t="str">
            <v>VWRC</v>
          </cell>
          <cell r="AA220">
            <v>0.80710000000000004</v>
          </cell>
          <cell r="AB220" t="e">
            <v>#N/A</v>
          </cell>
          <cell r="AC220" t="e">
            <v>#N/A</v>
          </cell>
          <cell r="AD220">
            <v>179.66</v>
          </cell>
          <cell r="AE220">
            <v>222.6</v>
          </cell>
          <cell r="AF220">
            <v>222.6</v>
          </cell>
          <cell r="AG220">
            <v>0.23</v>
          </cell>
          <cell r="AH220">
            <v>273.8</v>
          </cell>
        </row>
        <row r="221">
          <cell r="F221" t="str">
            <v>VWRC30148.297</v>
          </cell>
          <cell r="G221" t="str">
            <v>KWAS SIARKOWY 4 MOL/L 8 N TITRINORM</v>
          </cell>
          <cell r="Q221">
            <v>1</v>
          </cell>
          <cell r="R221">
            <v>36.24</v>
          </cell>
          <cell r="S221">
            <v>0</v>
          </cell>
          <cell r="T221" t="str">
            <v/>
          </cell>
          <cell r="U221">
            <v>36.24</v>
          </cell>
          <cell r="V221">
            <v>0.77239999999999998</v>
          </cell>
          <cell r="W221">
            <v>159.25</v>
          </cell>
          <cell r="X221" t="str">
            <v>ZTEN</v>
          </cell>
          <cell r="Y221" t="str">
            <v>4105</v>
          </cell>
          <cell r="Z221" t="str">
            <v>VWRC</v>
          </cell>
          <cell r="AA221">
            <v>0.81240000000000001</v>
          </cell>
          <cell r="AB221" t="e">
            <v>#N/A</v>
          </cell>
          <cell r="AC221" t="e">
            <v>#N/A</v>
          </cell>
          <cell r="AD221">
            <v>156.94</v>
          </cell>
          <cell r="AE221">
            <v>193.18</v>
          </cell>
          <cell r="AF221">
            <v>193.18</v>
          </cell>
          <cell r="AG221">
            <v>0.23</v>
          </cell>
          <cell r="AH221">
            <v>237.61</v>
          </cell>
        </row>
        <row r="222">
          <cell r="F222" t="str">
            <v>VWRC30149.291</v>
          </cell>
          <cell r="G222" t="str">
            <v>KWAS SIARKOWY 1 MOL/L 2 N TITRINORM</v>
          </cell>
          <cell r="Q222">
            <v>1</v>
          </cell>
          <cell r="R222">
            <v>21.7</v>
          </cell>
          <cell r="S222">
            <v>0</v>
          </cell>
          <cell r="T222" t="str">
            <v/>
          </cell>
          <cell r="U222">
            <v>21.7</v>
          </cell>
          <cell r="V222">
            <v>0.75519999999999998</v>
          </cell>
          <cell r="W222">
            <v>88.66</v>
          </cell>
          <cell r="X222" t="str">
            <v>ZTEN</v>
          </cell>
          <cell r="Y222" t="str">
            <v>4100</v>
          </cell>
          <cell r="Z222" t="str">
            <v>VWRC</v>
          </cell>
          <cell r="AA222">
            <v>0.79520000000000002</v>
          </cell>
          <cell r="AB222" t="e">
            <v>#N/A</v>
          </cell>
          <cell r="AC222" t="e">
            <v>#N/A</v>
          </cell>
          <cell r="AD222">
            <v>84.26</v>
          </cell>
          <cell r="AE222">
            <v>105.96</v>
          </cell>
          <cell r="AF222">
            <v>105.96</v>
          </cell>
          <cell r="AG222">
            <v>0.23</v>
          </cell>
          <cell r="AH222">
            <v>130.33000000000001</v>
          </cell>
        </row>
        <row r="223">
          <cell r="F223" t="str">
            <v>VWRC30149.371</v>
          </cell>
          <cell r="G223" t="str">
            <v>KWAS SIARKOWY 1 MOL/L 2 N TITRINORM</v>
          </cell>
          <cell r="Q223">
            <v>1</v>
          </cell>
          <cell r="R223">
            <v>96.61</v>
          </cell>
          <cell r="S223">
            <v>0</v>
          </cell>
          <cell r="T223" t="str">
            <v/>
          </cell>
          <cell r="U223">
            <v>96.61</v>
          </cell>
          <cell r="V223">
            <v>0.66879999999999995</v>
          </cell>
          <cell r="W223">
            <v>291.74</v>
          </cell>
          <cell r="X223" t="str">
            <v>ZTEN</v>
          </cell>
          <cell r="Y223" t="str">
            <v>4100</v>
          </cell>
          <cell r="Z223" t="str">
            <v>VWRC</v>
          </cell>
          <cell r="AA223">
            <v>0.70879999999999999</v>
          </cell>
          <cell r="AB223" t="e">
            <v>#N/A</v>
          </cell>
          <cell r="AC223" t="e">
            <v>#N/A</v>
          </cell>
          <cell r="AD223">
            <v>235.16</v>
          </cell>
          <cell r="AE223">
            <v>331.77</v>
          </cell>
          <cell r="AF223">
            <v>331.77</v>
          </cell>
          <cell r="AG223">
            <v>0.23</v>
          </cell>
          <cell r="AH223">
            <v>408.08</v>
          </cell>
        </row>
        <row r="224">
          <cell r="F224" t="str">
            <v>VWRC30914.295</v>
          </cell>
          <cell r="G224" t="str">
            <v>JOD 0,5 MOL/L 1 N TITRINORM</v>
          </cell>
          <cell r="Q224">
            <v>1</v>
          </cell>
          <cell r="R224">
            <v>162.52000000000001</v>
          </cell>
          <cell r="S224">
            <v>0</v>
          </cell>
          <cell r="T224" t="str">
            <v/>
          </cell>
          <cell r="U224">
            <v>162.52000000000001</v>
          </cell>
          <cell r="V224">
            <v>0.52490000000000003</v>
          </cell>
          <cell r="W224">
            <v>342.08</v>
          </cell>
          <cell r="X224" t="str">
            <v>ZTEN</v>
          </cell>
          <cell r="Y224" t="str">
            <v>4100</v>
          </cell>
          <cell r="Z224" t="str">
            <v>VWRC</v>
          </cell>
          <cell r="AA224">
            <v>0.56489999999999996</v>
          </cell>
          <cell r="AB224" t="e">
            <v>#N/A</v>
          </cell>
          <cell r="AC224" t="e">
            <v>#N/A</v>
          </cell>
          <cell r="AD224">
            <v>211</v>
          </cell>
          <cell r="AE224">
            <v>373.52</v>
          </cell>
          <cell r="AF224">
            <v>373.52</v>
          </cell>
          <cell r="AG224">
            <v>0.23</v>
          </cell>
          <cell r="AH224">
            <v>459.43</v>
          </cell>
        </row>
        <row r="225">
          <cell r="F225" t="str">
            <v>VWRC30917.295</v>
          </cell>
          <cell r="G225" t="str">
            <v>JOD 0.05 MOL/L 0.1 N TITRINORM</v>
          </cell>
          <cell r="Q225">
            <v>1</v>
          </cell>
          <cell r="R225">
            <v>42.98</v>
          </cell>
          <cell r="S225">
            <v>0</v>
          </cell>
          <cell r="T225" t="str">
            <v/>
          </cell>
          <cell r="U225">
            <v>42.98</v>
          </cell>
          <cell r="V225">
            <v>0.68240000000000001</v>
          </cell>
          <cell r="W225">
            <v>135.31</v>
          </cell>
          <cell r="X225" t="str">
            <v>ZTEN</v>
          </cell>
          <cell r="Y225" t="str">
            <v>2501</v>
          </cell>
          <cell r="Z225" t="str">
            <v>VWRC</v>
          </cell>
          <cell r="AA225">
            <v>0.72240000000000004</v>
          </cell>
          <cell r="AB225" t="e">
            <v>#N/A</v>
          </cell>
          <cell r="AC225" t="e">
            <v>#N/A</v>
          </cell>
          <cell r="AD225">
            <v>111.85</v>
          </cell>
          <cell r="AE225">
            <v>154.83000000000001</v>
          </cell>
          <cell r="AF225">
            <v>154.83000000000001</v>
          </cell>
          <cell r="AG225">
            <v>0.23</v>
          </cell>
          <cell r="AH225">
            <v>190.44</v>
          </cell>
        </row>
        <row r="226">
          <cell r="F226" t="str">
            <v>VWRC31535.292</v>
          </cell>
          <cell r="G226" t="str">
            <v>SODU CHLOREK  1MOL/L 1N TITRINORM</v>
          </cell>
          <cell r="Q226">
            <v>1</v>
          </cell>
          <cell r="R226">
            <v>85.37</v>
          </cell>
          <cell r="S226">
            <v>0</v>
          </cell>
          <cell r="T226" t="str">
            <v/>
          </cell>
          <cell r="U226">
            <v>85.37</v>
          </cell>
          <cell r="V226">
            <v>0.71350000000000002</v>
          </cell>
          <cell r="W226">
            <v>298</v>
          </cell>
          <cell r="X226" t="str">
            <v>ZTEN</v>
          </cell>
          <cell r="Y226" t="str">
            <v>4100</v>
          </cell>
          <cell r="Z226" t="str">
            <v>VWRC</v>
          </cell>
          <cell r="AA226">
            <v>0.75349999999999995</v>
          </cell>
          <cell r="AB226" t="e">
            <v>#N/A</v>
          </cell>
          <cell r="AC226" t="e">
            <v>#N/A</v>
          </cell>
          <cell r="AD226">
            <v>260.95999999999998</v>
          </cell>
          <cell r="AE226">
            <v>346.33</v>
          </cell>
          <cell r="AF226">
            <v>346.33</v>
          </cell>
          <cell r="AG226">
            <v>0.23</v>
          </cell>
          <cell r="AH226">
            <v>425.99</v>
          </cell>
        </row>
        <row r="227">
          <cell r="F227" t="str">
            <v>VWRC35-1010</v>
          </cell>
          <cell r="G227" t="str">
            <v>AGAROZA UNIWERSALNA PEQGOLD</v>
          </cell>
          <cell r="Q227">
            <v>1</v>
          </cell>
          <cell r="R227">
            <v>88.09</v>
          </cell>
          <cell r="S227">
            <v>0</v>
          </cell>
          <cell r="T227" t="str">
            <v/>
          </cell>
          <cell r="U227">
            <v>88.09</v>
          </cell>
          <cell r="V227">
            <v>0.76400000000000001</v>
          </cell>
          <cell r="W227">
            <v>373.25</v>
          </cell>
          <cell r="X227" t="str">
            <v>ZTEN</v>
          </cell>
          <cell r="Y227" t="str">
            <v>4100</v>
          </cell>
          <cell r="Z227" t="str">
            <v>VWRC</v>
          </cell>
          <cell r="AA227">
            <v>0.80400000000000005</v>
          </cell>
          <cell r="AB227" t="e">
            <v>#N/A</v>
          </cell>
          <cell r="AC227" t="e">
            <v>#N/A</v>
          </cell>
          <cell r="AD227">
            <v>361.35</v>
          </cell>
          <cell r="AE227">
            <v>449.44</v>
          </cell>
          <cell r="AF227">
            <v>449.44</v>
          </cell>
          <cell r="AG227">
            <v>0.23</v>
          </cell>
          <cell r="AH227">
            <v>552.80999999999995</v>
          </cell>
        </row>
        <row r="228">
          <cell r="F228" t="str">
            <v>VWRC392-0406</v>
          </cell>
          <cell r="G228" t="str">
            <v>PENICILLIN-STREPTOMYCIN SOLUTION 100X</v>
          </cell>
          <cell r="Q228">
            <v>1</v>
          </cell>
          <cell r="R228">
            <v>14.37</v>
          </cell>
          <cell r="S228">
            <v>0</v>
          </cell>
          <cell r="T228" t="str">
            <v/>
          </cell>
          <cell r="U228">
            <v>14.37</v>
          </cell>
          <cell r="V228">
            <v>0.66700000000000004</v>
          </cell>
          <cell r="W228">
            <v>43.15</v>
          </cell>
          <cell r="X228" t="str">
            <v>ZTEN</v>
          </cell>
          <cell r="Y228" t="str">
            <v>4100</v>
          </cell>
          <cell r="Z228" t="str">
            <v>VWRC</v>
          </cell>
          <cell r="AA228">
            <v>0.70699999999999996</v>
          </cell>
          <cell r="AB228" t="e">
            <v>#N/A</v>
          </cell>
          <cell r="AC228" t="e">
            <v>#N/A</v>
          </cell>
          <cell r="AD228">
            <v>34.67</v>
          </cell>
          <cell r="AE228">
            <v>49.04</v>
          </cell>
          <cell r="AF228">
            <v>49.04</v>
          </cell>
          <cell r="AG228">
            <v>0.23</v>
          </cell>
          <cell r="AH228">
            <v>60.32</v>
          </cell>
        </row>
        <row r="229">
          <cell r="F229" t="str">
            <v>VWRC392-0407</v>
          </cell>
          <cell r="G229" t="str">
            <v>DMEM NISKA GLU.L-GLUT.PIROGRON. SODU</v>
          </cell>
          <cell r="Q229">
            <v>1</v>
          </cell>
          <cell r="R229">
            <v>18.670000000000002</v>
          </cell>
          <cell r="S229">
            <v>0</v>
          </cell>
          <cell r="T229" t="str">
            <v/>
          </cell>
          <cell r="U229">
            <v>18.670000000000002</v>
          </cell>
          <cell r="V229">
            <v>0.50109999999999999</v>
          </cell>
          <cell r="W229">
            <v>37.42</v>
          </cell>
          <cell r="X229" t="str">
            <v>ZTEN</v>
          </cell>
          <cell r="Y229" t="str">
            <v>4100</v>
          </cell>
          <cell r="Z229" t="str">
            <v>VWRC</v>
          </cell>
          <cell r="AA229">
            <v>0.54110000000000003</v>
          </cell>
          <cell r="AB229" t="e">
            <v>#N/A</v>
          </cell>
          <cell r="AC229" t="e">
            <v>#N/A</v>
          </cell>
          <cell r="AD229">
            <v>22.01</v>
          </cell>
          <cell r="AE229">
            <v>40.68</v>
          </cell>
          <cell r="AF229">
            <v>40.68</v>
          </cell>
          <cell r="AG229">
            <v>0.23</v>
          </cell>
          <cell r="AH229">
            <v>50.04</v>
          </cell>
        </row>
        <row r="230">
          <cell r="F230" t="str">
            <v>VWRC27011.294</v>
          </cell>
          <cell r="G230" t="str">
            <v>POTASU WODOROSIARCZAN NORMAPUR AR</v>
          </cell>
          <cell r="Q230">
            <v>1</v>
          </cell>
          <cell r="R230">
            <v>141.75</v>
          </cell>
          <cell r="S230">
            <v>0</v>
          </cell>
          <cell r="T230" t="str">
            <v/>
          </cell>
          <cell r="U230">
            <v>141.75</v>
          </cell>
          <cell r="V230">
            <v>0.62180000000000002</v>
          </cell>
          <cell r="W230">
            <v>374.79</v>
          </cell>
          <cell r="X230" t="str">
            <v>ZTEN</v>
          </cell>
          <cell r="Y230" t="str">
            <v>4100</v>
          </cell>
          <cell r="Z230" t="str">
            <v>VWRC</v>
          </cell>
          <cell r="AA230">
            <v>0.66180000000000005</v>
          </cell>
          <cell r="AB230" t="e">
            <v>#N/A</v>
          </cell>
          <cell r="AC230" t="e">
            <v>#N/A</v>
          </cell>
          <cell r="AD230">
            <v>277.38</v>
          </cell>
          <cell r="AE230">
            <v>419.13</v>
          </cell>
          <cell r="AF230">
            <v>419.13</v>
          </cell>
          <cell r="AG230">
            <v>0.23</v>
          </cell>
          <cell r="AH230">
            <v>515.53</v>
          </cell>
        </row>
        <row r="231">
          <cell r="F231" t="str">
            <v>VWRC27199.292</v>
          </cell>
          <cell r="G231" t="str">
            <v>PIRYDYNA ANALAR NORMAPUR ACS/R.PH.EUR.</v>
          </cell>
          <cell r="Q231">
            <v>1</v>
          </cell>
          <cell r="R231">
            <v>76.17</v>
          </cell>
          <cell r="S231">
            <v>0</v>
          </cell>
          <cell r="T231" t="str">
            <v/>
          </cell>
          <cell r="U231">
            <v>76.17</v>
          </cell>
          <cell r="V231">
            <v>0.62809999999999999</v>
          </cell>
          <cell r="W231">
            <v>204.82</v>
          </cell>
          <cell r="X231" t="str">
            <v>ZTEN</v>
          </cell>
          <cell r="Y231" t="str">
            <v>4105</v>
          </cell>
          <cell r="Z231" t="str">
            <v>VWRC</v>
          </cell>
          <cell r="AA231">
            <v>0.66810000000000003</v>
          </cell>
          <cell r="AB231" t="e">
            <v>#N/A</v>
          </cell>
          <cell r="AC231" t="e">
            <v>#N/A</v>
          </cell>
          <cell r="AD231">
            <v>153.33000000000001</v>
          </cell>
          <cell r="AE231">
            <v>229.5</v>
          </cell>
          <cell r="AF231">
            <v>229.5</v>
          </cell>
          <cell r="AG231">
            <v>0.23</v>
          </cell>
          <cell r="AH231">
            <v>282.29000000000002</v>
          </cell>
        </row>
        <row r="232">
          <cell r="F232" t="str">
            <v>VWRC27480.294</v>
          </cell>
          <cell r="G232" t="str">
            <v>D(+)-SACCHAROSE ANALAR NORMAPUR</v>
          </cell>
          <cell r="Q232">
            <v>1</v>
          </cell>
          <cell r="R232">
            <v>34</v>
          </cell>
          <cell r="S232">
            <v>0</v>
          </cell>
          <cell r="T232" t="str">
            <v/>
          </cell>
          <cell r="U232">
            <v>34</v>
          </cell>
          <cell r="V232">
            <v>0.79830000000000001</v>
          </cell>
          <cell r="W232">
            <v>168.6</v>
          </cell>
          <cell r="X232" t="str">
            <v>ZTEN</v>
          </cell>
          <cell r="Y232" t="str">
            <v>4100</v>
          </cell>
          <cell r="Z232" t="str">
            <v>VWRC</v>
          </cell>
          <cell r="AA232">
            <v>0.83830000000000005</v>
          </cell>
          <cell r="AB232" t="e">
            <v>#N/A</v>
          </cell>
          <cell r="AC232" t="e">
            <v>#N/A</v>
          </cell>
          <cell r="AD232">
            <v>176.27</v>
          </cell>
          <cell r="AE232">
            <v>210.27</v>
          </cell>
          <cell r="AF232">
            <v>210.27</v>
          </cell>
          <cell r="AG232">
            <v>0.08</v>
          </cell>
          <cell r="AH232">
            <v>227.09</v>
          </cell>
        </row>
        <row r="233">
          <cell r="F233" t="str">
            <v>VWRC27652.298</v>
          </cell>
          <cell r="G233" t="str">
            <v>SODU OCTAN 3H2O NORMAPUR NP R.PE/ACS</v>
          </cell>
          <cell r="Q233">
            <v>1</v>
          </cell>
          <cell r="R233">
            <v>82.41</v>
          </cell>
          <cell r="S233">
            <v>0</v>
          </cell>
          <cell r="T233" t="str">
            <v/>
          </cell>
          <cell r="U233">
            <v>82.41</v>
          </cell>
          <cell r="V233">
            <v>0.49349999999999999</v>
          </cell>
          <cell r="W233">
            <v>162.72</v>
          </cell>
          <cell r="X233" t="str">
            <v>ZTEN</v>
          </cell>
          <cell r="Y233" t="str">
            <v>4100</v>
          </cell>
          <cell r="Z233" t="str">
            <v>VWRC</v>
          </cell>
          <cell r="AA233">
            <v>0.53349999999999997</v>
          </cell>
          <cell r="AB233" t="e">
            <v>#N/A</v>
          </cell>
          <cell r="AC233" t="e">
            <v>#N/A</v>
          </cell>
          <cell r="AD233">
            <v>94.25</v>
          </cell>
          <cell r="AE233">
            <v>176.66</v>
          </cell>
          <cell r="AF233">
            <v>176.66</v>
          </cell>
          <cell r="AG233">
            <v>0.23</v>
          </cell>
          <cell r="AH233">
            <v>217.29</v>
          </cell>
        </row>
        <row r="234">
          <cell r="F234" t="str">
            <v>VWRC27653.292</v>
          </cell>
          <cell r="G234" t="str">
            <v>SODU OCTAN ANALAR NP R.PE/ACS</v>
          </cell>
          <cell r="Q234">
            <v>1</v>
          </cell>
          <cell r="R234">
            <v>95.17</v>
          </cell>
          <cell r="S234">
            <v>0</v>
          </cell>
          <cell r="T234" t="str">
            <v/>
          </cell>
          <cell r="U234">
            <v>95.17</v>
          </cell>
          <cell r="V234">
            <v>0.61409999999999998</v>
          </cell>
          <cell r="W234">
            <v>246.63</v>
          </cell>
          <cell r="X234" t="str">
            <v>ZTEN</v>
          </cell>
          <cell r="Y234" t="str">
            <v>4100</v>
          </cell>
          <cell r="Z234" t="str">
            <v>VWRC</v>
          </cell>
          <cell r="AA234">
            <v>0.65410000000000001</v>
          </cell>
          <cell r="AB234" t="e">
            <v>#N/A</v>
          </cell>
          <cell r="AC234" t="e">
            <v>#N/A</v>
          </cell>
          <cell r="AD234">
            <v>179.97</v>
          </cell>
          <cell r="AE234">
            <v>275.14</v>
          </cell>
          <cell r="AF234">
            <v>275.14</v>
          </cell>
          <cell r="AG234">
            <v>0.23</v>
          </cell>
          <cell r="AH234">
            <v>338.42</v>
          </cell>
        </row>
        <row r="235">
          <cell r="F235" t="str">
            <v>VWRC27739.298</v>
          </cell>
          <cell r="G235" t="str">
            <v>SODU BROMEK NORMAPUR AR</v>
          </cell>
          <cell r="Q235">
            <v>1</v>
          </cell>
          <cell r="R235">
            <v>87.62</v>
          </cell>
          <cell r="S235">
            <v>0</v>
          </cell>
          <cell r="T235" t="str">
            <v/>
          </cell>
          <cell r="U235">
            <v>87.62</v>
          </cell>
          <cell r="V235">
            <v>0.77700000000000002</v>
          </cell>
          <cell r="W235">
            <v>392.85</v>
          </cell>
          <cell r="X235" t="str">
            <v>ZTEN</v>
          </cell>
          <cell r="Y235" t="str">
            <v>4100</v>
          </cell>
          <cell r="Z235" t="str">
            <v>VWRC</v>
          </cell>
          <cell r="AA235">
            <v>0.81699999999999995</v>
          </cell>
          <cell r="AB235" t="e">
            <v>#N/A</v>
          </cell>
          <cell r="AC235" t="e">
            <v>#N/A</v>
          </cell>
          <cell r="AD235">
            <v>391.18</v>
          </cell>
          <cell r="AE235">
            <v>478.8</v>
          </cell>
          <cell r="AF235">
            <v>478.8</v>
          </cell>
          <cell r="AG235">
            <v>0.23</v>
          </cell>
          <cell r="AH235">
            <v>588.91999999999996</v>
          </cell>
        </row>
        <row r="236">
          <cell r="F236" t="str">
            <v>VWRC27768.298</v>
          </cell>
          <cell r="G236" t="str">
            <v>SODU WĘGLAN 10H2O NORMAPUR AR</v>
          </cell>
          <cell r="Q236">
            <v>1</v>
          </cell>
          <cell r="R236">
            <v>101.1</v>
          </cell>
          <cell r="S236">
            <v>0</v>
          </cell>
          <cell r="T236" t="str">
            <v/>
          </cell>
          <cell r="U236">
            <v>101.1</v>
          </cell>
          <cell r="V236">
            <v>0.4995</v>
          </cell>
          <cell r="W236">
            <v>202</v>
          </cell>
          <cell r="X236" t="str">
            <v>ZTEN</v>
          </cell>
          <cell r="Y236" t="str">
            <v>4100</v>
          </cell>
          <cell r="Z236" t="str">
            <v>VWRC</v>
          </cell>
          <cell r="AA236">
            <v>0.53949999999999998</v>
          </cell>
          <cell r="AB236" t="e">
            <v>#N/A</v>
          </cell>
          <cell r="AC236" t="e">
            <v>#N/A</v>
          </cell>
          <cell r="AD236">
            <v>118.44</v>
          </cell>
          <cell r="AE236">
            <v>219.54</v>
          </cell>
          <cell r="AF236">
            <v>219.54</v>
          </cell>
          <cell r="AG236">
            <v>0.23</v>
          </cell>
          <cell r="AH236">
            <v>270.02999999999997</v>
          </cell>
        </row>
        <row r="237">
          <cell r="F237" t="str">
            <v>VWRC27771.290</v>
          </cell>
          <cell r="G237" t="str">
            <v>SODU WĘGLAN ANALAR NP ACS/R.PE</v>
          </cell>
          <cell r="Q237">
            <v>1</v>
          </cell>
          <cell r="R237">
            <v>91.48</v>
          </cell>
          <cell r="S237">
            <v>0</v>
          </cell>
          <cell r="T237" t="str">
            <v/>
          </cell>
          <cell r="U237">
            <v>91.48</v>
          </cell>
          <cell r="V237">
            <v>0.69010000000000005</v>
          </cell>
          <cell r="W237">
            <v>295.22000000000003</v>
          </cell>
          <cell r="X237" t="str">
            <v>ZTEN</v>
          </cell>
          <cell r="Y237" t="str">
            <v>2501</v>
          </cell>
          <cell r="Z237" t="str">
            <v>VWRC</v>
          </cell>
          <cell r="AA237">
            <v>0.73009999999999997</v>
          </cell>
          <cell r="AB237" t="e">
            <v>#N/A</v>
          </cell>
          <cell r="AC237" t="e">
            <v>#N/A</v>
          </cell>
          <cell r="AD237">
            <v>247.46</v>
          </cell>
          <cell r="AE237">
            <v>338.94</v>
          </cell>
          <cell r="AF237">
            <v>338.94</v>
          </cell>
          <cell r="AG237">
            <v>0.23</v>
          </cell>
          <cell r="AH237">
            <v>416.9</v>
          </cell>
        </row>
        <row r="238">
          <cell r="F238" t="str">
            <v>VWRC27778.293</v>
          </cell>
          <cell r="G238" t="str">
            <v>SODU WODOROWĘGLAN ANALAR NP R.PE</v>
          </cell>
          <cell r="Q238">
            <v>1</v>
          </cell>
          <cell r="R238">
            <v>35.270000000000003</v>
          </cell>
          <cell r="S238">
            <v>0</v>
          </cell>
          <cell r="T238" t="str">
            <v/>
          </cell>
          <cell r="U238">
            <v>35.270000000000003</v>
          </cell>
          <cell r="V238">
            <v>0.62949999999999995</v>
          </cell>
          <cell r="W238">
            <v>95.19</v>
          </cell>
          <cell r="X238" t="str">
            <v>ZTEN</v>
          </cell>
          <cell r="Y238" t="str">
            <v>4100</v>
          </cell>
          <cell r="Z238" t="str">
            <v>VWRC</v>
          </cell>
          <cell r="AA238">
            <v>0.66949999999999998</v>
          </cell>
          <cell r="AB238" t="e">
            <v>#N/A</v>
          </cell>
          <cell r="AC238" t="e">
            <v>#N/A</v>
          </cell>
          <cell r="AD238">
            <v>71.45</v>
          </cell>
          <cell r="AE238">
            <v>106.72</v>
          </cell>
          <cell r="AF238">
            <v>106.72</v>
          </cell>
          <cell r="AG238">
            <v>0.23</v>
          </cell>
          <cell r="AH238">
            <v>131.27000000000001</v>
          </cell>
        </row>
        <row r="239">
          <cell r="F239" t="str">
            <v>VWRC27833.294</v>
          </cell>
          <cell r="G239" t="str">
            <v>TRI-SODU CYTRYNIAN 2H2O ANALAR R.PE/ACS</v>
          </cell>
          <cell r="Q239">
            <v>1</v>
          </cell>
          <cell r="R239">
            <v>34.89</v>
          </cell>
          <cell r="S239">
            <v>0</v>
          </cell>
          <cell r="T239" t="str">
            <v/>
          </cell>
          <cell r="U239">
            <v>34.89</v>
          </cell>
          <cell r="V239">
            <v>0.83009999999999995</v>
          </cell>
          <cell r="W239">
            <v>205.3</v>
          </cell>
          <cell r="X239" t="str">
            <v>ZTEN</v>
          </cell>
          <cell r="Y239" t="str">
            <v>4100</v>
          </cell>
          <cell r="Z239" t="str">
            <v>VWRC</v>
          </cell>
          <cell r="AA239">
            <v>0.87009999999999998</v>
          </cell>
          <cell r="AB239" t="e">
            <v>#N/A</v>
          </cell>
          <cell r="AC239" t="e">
            <v>#N/A</v>
          </cell>
          <cell r="AD239">
            <v>233.7</v>
          </cell>
          <cell r="AE239">
            <v>268.58999999999997</v>
          </cell>
          <cell r="AF239">
            <v>268.58999999999997</v>
          </cell>
          <cell r="AG239">
            <v>0.23</v>
          </cell>
          <cell r="AH239">
            <v>330.37</v>
          </cell>
        </row>
        <row r="240">
          <cell r="F240" t="str">
            <v>VWRC27910.291</v>
          </cell>
          <cell r="G240" t="str">
            <v>SODU TIOSIARCZAN 5H2O ANALAR NP ACS</v>
          </cell>
          <cell r="Q240">
            <v>1</v>
          </cell>
          <cell r="R240">
            <v>75.88</v>
          </cell>
          <cell r="S240">
            <v>0</v>
          </cell>
          <cell r="T240" t="str">
            <v/>
          </cell>
          <cell r="U240">
            <v>75.88</v>
          </cell>
          <cell r="V240">
            <v>0.57909999999999995</v>
          </cell>
          <cell r="W240">
            <v>180.28</v>
          </cell>
          <cell r="X240" t="str">
            <v>ZTEN</v>
          </cell>
          <cell r="Y240" t="str">
            <v>4100</v>
          </cell>
          <cell r="Z240" t="str">
            <v>VWRC</v>
          </cell>
          <cell r="AA240">
            <v>0.61909999999999998</v>
          </cell>
          <cell r="AB240" t="e">
            <v>#N/A</v>
          </cell>
          <cell r="AC240" t="e">
            <v>#N/A</v>
          </cell>
          <cell r="AD240">
            <v>123.33</v>
          </cell>
          <cell r="AE240">
            <v>199.21</v>
          </cell>
          <cell r="AF240">
            <v>199.21</v>
          </cell>
          <cell r="AG240">
            <v>0.23</v>
          </cell>
          <cell r="AH240">
            <v>245.03</v>
          </cell>
        </row>
        <row r="241">
          <cell r="F241" t="str">
            <v>VWRC27920.295</v>
          </cell>
          <cell r="G241" t="str">
            <v>SODU PIROSIARCZYN NORMAPUR AR</v>
          </cell>
          <cell r="Q241">
            <v>1</v>
          </cell>
          <cell r="R241">
            <v>30.9</v>
          </cell>
          <cell r="S241">
            <v>0</v>
          </cell>
          <cell r="T241" t="str">
            <v/>
          </cell>
          <cell r="U241">
            <v>30.9</v>
          </cell>
          <cell r="V241">
            <v>0.80010000000000003</v>
          </cell>
          <cell r="W241">
            <v>154.55000000000001</v>
          </cell>
          <cell r="X241" t="str">
            <v>ZTEN</v>
          </cell>
          <cell r="Y241" t="str">
            <v>4100</v>
          </cell>
          <cell r="Z241" t="str">
            <v>VWRC</v>
          </cell>
          <cell r="AA241">
            <v>0.84009999999999996</v>
          </cell>
          <cell r="AB241" t="e">
            <v>#N/A</v>
          </cell>
          <cell r="AC241" t="e">
            <v>#N/A</v>
          </cell>
          <cell r="AD241">
            <v>162.35</v>
          </cell>
          <cell r="AE241">
            <v>193.25</v>
          </cell>
          <cell r="AF241">
            <v>193.25</v>
          </cell>
          <cell r="AG241">
            <v>0.23</v>
          </cell>
          <cell r="AH241">
            <v>237.7</v>
          </cell>
        </row>
        <row r="242">
          <cell r="F242" t="str">
            <v>VWRC27955.295</v>
          </cell>
          <cell r="G242" t="str">
            <v>SODU AZOTAN ANALAR NORMAPUR ACS/R.PE</v>
          </cell>
          <cell r="Q242">
            <v>1</v>
          </cell>
          <cell r="R242">
            <v>76.17</v>
          </cell>
          <cell r="S242">
            <v>0</v>
          </cell>
          <cell r="T242" t="str">
            <v/>
          </cell>
          <cell r="U242">
            <v>76.17</v>
          </cell>
          <cell r="V242">
            <v>0.55420000000000003</v>
          </cell>
          <cell r="W242">
            <v>170.85</v>
          </cell>
          <cell r="X242" t="str">
            <v>ZTEN</v>
          </cell>
          <cell r="Y242" t="str">
            <v>4100</v>
          </cell>
          <cell r="Z242" t="str">
            <v>VWRC</v>
          </cell>
          <cell r="AA242">
            <v>0.59419999999999995</v>
          </cell>
          <cell r="AB242" t="e">
            <v>#N/A</v>
          </cell>
          <cell r="AC242" t="e">
            <v>#N/A</v>
          </cell>
          <cell r="AD242">
            <v>111.53</v>
          </cell>
          <cell r="AE242">
            <v>187.7</v>
          </cell>
          <cell r="AF242">
            <v>187.7</v>
          </cell>
          <cell r="AG242">
            <v>0.23</v>
          </cell>
          <cell r="AH242">
            <v>230.87</v>
          </cell>
        </row>
        <row r="243">
          <cell r="F243" t="str">
            <v>VWRC27960.293</v>
          </cell>
          <cell r="G243" t="str">
            <v>SODU AZOTYN ANALAR NP R.PH.EUR./ACS</v>
          </cell>
          <cell r="Q243">
            <v>1</v>
          </cell>
          <cell r="R243">
            <v>47.65</v>
          </cell>
          <cell r="S243">
            <v>0</v>
          </cell>
          <cell r="T243" t="str">
            <v/>
          </cell>
          <cell r="U243">
            <v>47.65</v>
          </cell>
          <cell r="V243">
            <v>0.79579999999999995</v>
          </cell>
          <cell r="W243">
            <v>233.4</v>
          </cell>
          <cell r="X243" t="str">
            <v>ZTEN</v>
          </cell>
          <cell r="Y243" t="str">
            <v>4105</v>
          </cell>
          <cell r="Z243" t="str">
            <v>VWRC</v>
          </cell>
          <cell r="AA243">
            <v>0.83579999999999999</v>
          </cell>
          <cell r="AB243" t="e">
            <v>#N/A</v>
          </cell>
          <cell r="AC243" t="e">
            <v>#N/A</v>
          </cell>
          <cell r="AD243">
            <v>242.54</v>
          </cell>
          <cell r="AE243">
            <v>290.19</v>
          </cell>
          <cell r="AF243">
            <v>290.19</v>
          </cell>
          <cell r="AG243">
            <v>0.23</v>
          </cell>
          <cell r="AH243">
            <v>356.93</v>
          </cell>
        </row>
        <row r="244">
          <cell r="F244" t="str">
            <v>VWRC27978.294</v>
          </cell>
          <cell r="G244" t="str">
            <v>DI-SODU SZCZAWIAN NORMAPUR AR</v>
          </cell>
          <cell r="Q244">
            <v>1</v>
          </cell>
          <cell r="R244">
            <v>155.61000000000001</v>
          </cell>
          <cell r="S244">
            <v>0</v>
          </cell>
          <cell r="T244" t="str">
            <v/>
          </cell>
          <cell r="U244">
            <v>155.61000000000001</v>
          </cell>
          <cell r="V244">
            <v>0.69520000000000004</v>
          </cell>
          <cell r="W244">
            <v>510.47</v>
          </cell>
          <cell r="X244" t="str">
            <v>ZTEN</v>
          </cell>
          <cell r="Y244" t="str">
            <v>4100</v>
          </cell>
          <cell r="Z244" t="str">
            <v>VWRC</v>
          </cell>
          <cell r="AA244">
            <v>0.73519999999999996</v>
          </cell>
          <cell r="AB244" t="e">
            <v>#N/A</v>
          </cell>
          <cell r="AC244" t="e">
            <v>#N/A</v>
          </cell>
          <cell r="AD244">
            <v>432.04</v>
          </cell>
          <cell r="AE244">
            <v>587.65</v>
          </cell>
          <cell r="AF244">
            <v>587.65</v>
          </cell>
          <cell r="AG244">
            <v>0.23</v>
          </cell>
          <cell r="AH244">
            <v>722.81</v>
          </cell>
        </row>
        <row r="245">
          <cell r="F245" t="str">
            <v>VWRC28000.293</v>
          </cell>
          <cell r="G245" t="str">
            <v>SODU NADSIARCZAN NORMAPUR AR</v>
          </cell>
          <cell r="Q245">
            <v>1</v>
          </cell>
          <cell r="R245">
            <v>54.68</v>
          </cell>
          <cell r="S245">
            <v>0</v>
          </cell>
          <cell r="T245" t="str">
            <v/>
          </cell>
          <cell r="U245">
            <v>54.68</v>
          </cell>
          <cell r="V245">
            <v>0.62450000000000006</v>
          </cell>
          <cell r="W245">
            <v>145.61000000000001</v>
          </cell>
          <cell r="X245" t="str">
            <v>ZTEN</v>
          </cell>
          <cell r="Y245" t="str">
            <v>4100</v>
          </cell>
          <cell r="Z245" t="str">
            <v>VWRC</v>
          </cell>
          <cell r="AA245">
            <v>0.66449999999999998</v>
          </cell>
          <cell r="AB245" t="e">
            <v>#N/A</v>
          </cell>
          <cell r="AC245" t="e">
            <v>#N/A</v>
          </cell>
          <cell r="AD245">
            <v>108.3</v>
          </cell>
          <cell r="AE245">
            <v>162.97999999999999</v>
          </cell>
          <cell r="AF245">
            <v>162.97999999999999</v>
          </cell>
          <cell r="AG245">
            <v>0.23</v>
          </cell>
          <cell r="AH245">
            <v>200.47</v>
          </cell>
        </row>
        <row r="246">
          <cell r="F246" t="str">
            <v>VWRC28015.294</v>
          </cell>
          <cell r="G246" t="str">
            <v>SODU DIWODOROFOSFORAN 2H2O NORMAPUR AR</v>
          </cell>
          <cell r="Q246">
            <v>1</v>
          </cell>
          <cell r="R246">
            <v>50.23</v>
          </cell>
          <cell r="S246">
            <v>0</v>
          </cell>
          <cell r="T246" t="str">
            <v/>
          </cell>
          <cell r="U246">
            <v>50.23</v>
          </cell>
          <cell r="V246">
            <v>0.6169</v>
          </cell>
          <cell r="W246">
            <v>131.12</v>
          </cell>
          <cell r="X246" t="str">
            <v>ZTEN</v>
          </cell>
          <cell r="Y246" t="str">
            <v>4100</v>
          </cell>
          <cell r="Z246" t="str">
            <v>VWRC</v>
          </cell>
          <cell r="AA246">
            <v>0.65690000000000004</v>
          </cell>
          <cell r="AB246" t="e">
            <v>#N/A</v>
          </cell>
          <cell r="AC246" t="e">
            <v>#N/A</v>
          </cell>
          <cell r="AD246">
            <v>96.17</v>
          </cell>
          <cell r="AE246">
            <v>146.4</v>
          </cell>
          <cell r="AF246">
            <v>146.4</v>
          </cell>
          <cell r="AG246">
            <v>0.23</v>
          </cell>
          <cell r="AH246">
            <v>180.07</v>
          </cell>
        </row>
        <row r="247">
          <cell r="F247" t="str">
            <v>VWRC28029.292</v>
          </cell>
          <cell r="G247" t="str">
            <v>DI-SODU WODOROFOSFORAN 2H2O NORMAPUR AR</v>
          </cell>
          <cell r="Q247">
            <v>1</v>
          </cell>
          <cell r="R247">
            <v>40.520000000000003</v>
          </cell>
          <cell r="S247">
            <v>0</v>
          </cell>
          <cell r="T247" t="str">
            <v/>
          </cell>
          <cell r="U247">
            <v>40.520000000000003</v>
          </cell>
          <cell r="V247">
            <v>0.79800000000000004</v>
          </cell>
          <cell r="W247">
            <v>200.6</v>
          </cell>
          <cell r="X247" t="str">
            <v>ZTEN</v>
          </cell>
          <cell r="Y247" t="str">
            <v>4100</v>
          </cell>
          <cell r="Z247" t="str">
            <v>VWRC</v>
          </cell>
          <cell r="AA247">
            <v>0.83799999999999997</v>
          </cell>
          <cell r="AB247" t="e">
            <v>#N/A</v>
          </cell>
          <cell r="AC247" t="e">
            <v>#N/A</v>
          </cell>
          <cell r="AD247">
            <v>209.6</v>
          </cell>
          <cell r="AE247">
            <v>250.12</v>
          </cell>
          <cell r="AF247">
            <v>250.12</v>
          </cell>
          <cell r="AG247">
            <v>0.23</v>
          </cell>
          <cell r="AH247">
            <v>307.64999999999998</v>
          </cell>
        </row>
        <row r="248">
          <cell r="F248" t="str">
            <v>VWRC28114.296</v>
          </cell>
          <cell r="G248" t="str">
            <v>SODU SIARCZAN BEZW. ANALAR NP R.PE</v>
          </cell>
          <cell r="Q248">
            <v>1</v>
          </cell>
          <cell r="R248">
            <v>43.45</v>
          </cell>
          <cell r="S248">
            <v>0</v>
          </cell>
          <cell r="T248" t="str">
            <v/>
          </cell>
          <cell r="U248">
            <v>43.45</v>
          </cell>
          <cell r="V248">
            <v>0.69269999999999998</v>
          </cell>
          <cell r="W248">
            <v>141.41</v>
          </cell>
          <cell r="X248" t="str">
            <v>ZTEN</v>
          </cell>
          <cell r="Y248" t="str">
            <v>2501</v>
          </cell>
          <cell r="Z248" t="str">
            <v>VWRC</v>
          </cell>
          <cell r="AA248">
            <v>0.73270000000000002</v>
          </cell>
          <cell r="AB248" t="e">
            <v>#N/A</v>
          </cell>
          <cell r="AC248" t="e">
            <v>#N/A</v>
          </cell>
          <cell r="AD248">
            <v>119.1</v>
          </cell>
          <cell r="AE248">
            <v>162.55000000000001</v>
          </cell>
          <cell r="AF248">
            <v>162.55000000000001</v>
          </cell>
          <cell r="AG248">
            <v>0.23</v>
          </cell>
          <cell r="AH248">
            <v>199.94</v>
          </cell>
        </row>
        <row r="249">
          <cell r="F249" t="str">
            <v>VWRC28120.297</v>
          </cell>
          <cell r="G249" t="str">
            <v>SODU WODOROSIARCZAN 1H2O NORMAPUR AR</v>
          </cell>
          <cell r="Q249">
            <v>1</v>
          </cell>
          <cell r="R249">
            <v>91.39</v>
          </cell>
          <cell r="S249">
            <v>0</v>
          </cell>
          <cell r="T249" t="str">
            <v/>
          </cell>
          <cell r="U249">
            <v>91.39</v>
          </cell>
          <cell r="V249">
            <v>0.74160000000000004</v>
          </cell>
          <cell r="W249">
            <v>353.71</v>
          </cell>
          <cell r="X249" t="str">
            <v>ZTEN</v>
          </cell>
          <cell r="Y249" t="str">
            <v>4100</v>
          </cell>
          <cell r="Z249" t="str">
            <v>VWRC</v>
          </cell>
          <cell r="AA249">
            <v>0.78159999999999996</v>
          </cell>
          <cell r="AB249" t="e">
            <v>#N/A</v>
          </cell>
          <cell r="AC249" t="e">
            <v>#N/A</v>
          </cell>
          <cell r="AD249">
            <v>327.06</v>
          </cell>
          <cell r="AE249">
            <v>418.45</v>
          </cell>
          <cell r="AF249">
            <v>418.45</v>
          </cell>
          <cell r="AG249">
            <v>0.23</v>
          </cell>
          <cell r="AH249">
            <v>514.69000000000005</v>
          </cell>
        </row>
        <row r="250">
          <cell r="F250" t="str">
            <v>VWRC28225.290</v>
          </cell>
          <cell r="G250" t="str">
            <v>SODU WODOROTLENEK 32% R-R NORMAPUR AR</v>
          </cell>
          <cell r="Q250">
            <v>1</v>
          </cell>
          <cell r="R250">
            <v>35.06</v>
          </cell>
          <cell r="S250">
            <v>0</v>
          </cell>
          <cell r="T250" t="str">
            <v/>
          </cell>
          <cell r="U250">
            <v>35.06</v>
          </cell>
          <cell r="V250">
            <v>0.77869999999999995</v>
          </cell>
          <cell r="W250">
            <v>158.4</v>
          </cell>
          <cell r="X250" t="str">
            <v>ZTEN</v>
          </cell>
          <cell r="Y250" t="str">
            <v>4105</v>
          </cell>
          <cell r="Z250" t="str">
            <v>VWRC</v>
          </cell>
          <cell r="AA250">
            <v>0.81869999999999998</v>
          </cell>
          <cell r="AB250" t="e">
            <v>#N/A</v>
          </cell>
          <cell r="AC250" t="e">
            <v>#N/A</v>
          </cell>
          <cell r="AD250">
            <v>158.32</v>
          </cell>
          <cell r="AE250">
            <v>193.38</v>
          </cell>
          <cell r="AF250">
            <v>193.38</v>
          </cell>
          <cell r="AG250">
            <v>0.23</v>
          </cell>
          <cell r="AH250">
            <v>237.86</v>
          </cell>
        </row>
        <row r="251">
          <cell r="F251" t="str">
            <v>VWRC20429.320</v>
          </cell>
          <cell r="G251" t="str">
            <v>KWAS AZOTOWY 65% NORMAPUR AR</v>
          </cell>
          <cell r="Q251">
            <v>1</v>
          </cell>
          <cell r="R251">
            <v>87.62</v>
          </cell>
          <cell r="S251">
            <v>0</v>
          </cell>
          <cell r="T251" t="str">
            <v/>
          </cell>
          <cell r="U251">
            <v>87.62</v>
          </cell>
          <cell r="V251">
            <v>0.4834</v>
          </cell>
          <cell r="W251">
            <v>169.6</v>
          </cell>
          <cell r="X251" t="str">
            <v>ZTEN</v>
          </cell>
          <cell r="Y251" t="str">
            <v>4105</v>
          </cell>
          <cell r="Z251" t="str">
            <v>VWRC</v>
          </cell>
          <cell r="AA251">
            <v>0.52339999999999998</v>
          </cell>
          <cell r="AB251" t="e">
            <v>#N/A</v>
          </cell>
          <cell r="AC251" t="e">
            <v>#N/A</v>
          </cell>
          <cell r="AD251">
            <v>96.22</v>
          </cell>
          <cell r="AE251">
            <v>183.84</v>
          </cell>
          <cell r="AF251">
            <v>183.84</v>
          </cell>
          <cell r="AG251">
            <v>0.23</v>
          </cell>
          <cell r="AH251">
            <v>226.12</v>
          </cell>
        </row>
        <row r="252">
          <cell r="F252" t="str">
            <v>VWRC20562.291</v>
          </cell>
          <cell r="G252" t="str">
            <v>KWAS SZCZAWIOWY 2H2O ANALAR NP R.PE/ACS</v>
          </cell>
          <cell r="Q252">
            <v>1</v>
          </cell>
          <cell r="R252">
            <v>54.68</v>
          </cell>
          <cell r="S252">
            <v>0</v>
          </cell>
          <cell r="T252" t="str">
            <v/>
          </cell>
          <cell r="U252">
            <v>54.68</v>
          </cell>
          <cell r="V252">
            <v>0.80549999999999999</v>
          </cell>
          <cell r="W252">
            <v>281.14999999999998</v>
          </cell>
          <cell r="X252" t="str">
            <v>ZTEN</v>
          </cell>
          <cell r="Y252" t="str">
            <v>4100</v>
          </cell>
          <cell r="Z252" t="str">
            <v>VWRC</v>
          </cell>
          <cell r="AA252">
            <v>0.84550000000000003</v>
          </cell>
          <cell r="AB252" t="e">
            <v>#N/A</v>
          </cell>
          <cell r="AC252" t="e">
            <v>#N/A</v>
          </cell>
          <cell r="AD252">
            <v>299.24</v>
          </cell>
          <cell r="AE252">
            <v>353.92</v>
          </cell>
          <cell r="AF252">
            <v>353.92</v>
          </cell>
          <cell r="AG252">
            <v>0.23</v>
          </cell>
          <cell r="AH252">
            <v>435.32</v>
          </cell>
        </row>
        <row r="253">
          <cell r="F253" t="str">
            <v>VWRC20583.327</v>
          </cell>
          <cell r="G253" t="str">
            <v>KWAS NADCHLOROWY 60% D1.53 NORMAPUR AR</v>
          </cell>
          <cell r="Q253">
            <v>1</v>
          </cell>
          <cell r="R253">
            <v>354.47</v>
          </cell>
          <cell r="S253">
            <v>0</v>
          </cell>
          <cell r="T253" t="str">
            <v/>
          </cell>
          <cell r="U253">
            <v>354.47</v>
          </cell>
          <cell r="V253">
            <v>0.58950000000000002</v>
          </cell>
          <cell r="W253">
            <v>863.54</v>
          </cell>
          <cell r="X253" t="str">
            <v>ZTEN</v>
          </cell>
          <cell r="Y253" t="str">
            <v>4105</v>
          </cell>
          <cell r="Z253" t="str">
            <v>VWRC</v>
          </cell>
          <cell r="AA253">
            <v>0.62949999999999995</v>
          </cell>
          <cell r="AB253" t="e">
            <v>#N/A</v>
          </cell>
          <cell r="AC253" t="e">
            <v>#N/A</v>
          </cell>
          <cell r="AD253">
            <v>602.26</v>
          </cell>
          <cell r="AE253">
            <v>956.73</v>
          </cell>
          <cell r="AF253">
            <v>956.73</v>
          </cell>
          <cell r="AG253">
            <v>0.23</v>
          </cell>
          <cell r="AH253">
            <v>1176.78</v>
          </cell>
        </row>
        <row r="254">
          <cell r="F254" t="str">
            <v>VWRC20589.293</v>
          </cell>
          <cell r="G254" t="str">
            <v>KWAS NADCHLOROWY 70% ANALAR NORMAPUR ACS</v>
          </cell>
          <cell r="Q254">
            <v>1</v>
          </cell>
          <cell r="R254">
            <v>167.57</v>
          </cell>
          <cell r="S254">
            <v>0</v>
          </cell>
          <cell r="T254" t="str">
            <v/>
          </cell>
          <cell r="U254">
            <v>167.57</v>
          </cell>
          <cell r="V254">
            <v>0.69750000000000001</v>
          </cell>
          <cell r="W254">
            <v>554.02</v>
          </cell>
          <cell r="X254" t="str">
            <v>ZTEN</v>
          </cell>
          <cell r="Y254" t="str">
            <v>4105</v>
          </cell>
          <cell r="Z254" t="str">
            <v>VWRC</v>
          </cell>
          <cell r="AA254">
            <v>0.73750000000000004</v>
          </cell>
          <cell r="AB254" t="e">
            <v>#N/A</v>
          </cell>
          <cell r="AC254" t="e">
            <v>#N/A</v>
          </cell>
          <cell r="AD254">
            <v>470.79</v>
          </cell>
          <cell r="AE254">
            <v>638.36</v>
          </cell>
          <cell r="AF254">
            <v>638.36</v>
          </cell>
          <cell r="AG254">
            <v>0.23</v>
          </cell>
          <cell r="AH254">
            <v>785.18</v>
          </cell>
        </row>
        <row r="255">
          <cell r="F255" t="str">
            <v>VWRC20624.295</v>
          </cell>
          <cell r="G255" t="str">
            <v>KWAS ORTO-FOSFOROWY 85% ANALAR ACS/R.PE</v>
          </cell>
          <cell r="Q255">
            <v>1</v>
          </cell>
          <cell r="R255">
            <v>54.05</v>
          </cell>
          <cell r="S255">
            <v>0</v>
          </cell>
          <cell r="T255" t="str">
            <v/>
          </cell>
          <cell r="U255">
            <v>54.05</v>
          </cell>
          <cell r="V255">
            <v>0.79520000000000002</v>
          </cell>
          <cell r="W255">
            <v>263.89999999999998</v>
          </cell>
          <cell r="X255" t="str">
            <v>ZTEN</v>
          </cell>
          <cell r="Y255" t="str">
            <v>2501</v>
          </cell>
          <cell r="Z255" t="str">
            <v>VWRC</v>
          </cell>
          <cell r="AA255">
            <v>0.83520000000000005</v>
          </cell>
          <cell r="AB255" t="e">
            <v>#N/A</v>
          </cell>
          <cell r="AC255" t="e">
            <v>#N/A</v>
          </cell>
          <cell r="AD255">
            <v>273.92</v>
          </cell>
          <cell r="AE255">
            <v>327.97</v>
          </cell>
          <cell r="AF255">
            <v>327.97</v>
          </cell>
          <cell r="AG255">
            <v>0.23</v>
          </cell>
          <cell r="AH255">
            <v>403.4</v>
          </cell>
        </row>
        <row r="256">
          <cell r="F256" t="str">
            <v>VWRC20624.310</v>
          </cell>
          <cell r="G256" t="str">
            <v>KWAS ORTOFOSFOROWY 85% ANALAR ACS/R.PE</v>
          </cell>
          <cell r="Q256">
            <v>1</v>
          </cell>
          <cell r="R256">
            <v>52.22</v>
          </cell>
          <cell r="S256">
            <v>0</v>
          </cell>
          <cell r="T256" t="str">
            <v/>
          </cell>
          <cell r="U256">
            <v>52.22</v>
          </cell>
          <cell r="V256">
            <v>0.66520000000000001</v>
          </cell>
          <cell r="W256">
            <v>155.97999999999999</v>
          </cell>
          <cell r="X256" t="str">
            <v>ZTEN</v>
          </cell>
          <cell r="Y256" t="str">
            <v>4105</v>
          </cell>
          <cell r="Z256" t="str">
            <v>VWRC</v>
          </cell>
          <cell r="AA256">
            <v>0.70520000000000005</v>
          </cell>
          <cell r="AB256" t="e">
            <v>#N/A</v>
          </cell>
          <cell r="AC256" t="e">
            <v>#N/A</v>
          </cell>
          <cell r="AD256">
            <v>124.92</v>
          </cell>
          <cell r="AE256">
            <v>177.14</v>
          </cell>
          <cell r="AF256">
            <v>177.14</v>
          </cell>
          <cell r="AG256">
            <v>0.23</v>
          </cell>
          <cell r="AH256">
            <v>217.88</v>
          </cell>
        </row>
        <row r="257">
          <cell r="F257" t="str">
            <v>VWRC20672.297</v>
          </cell>
          <cell r="G257" t="str">
            <v>KWAS AMIDOSULFONOWY NORMAPUR AR</v>
          </cell>
          <cell r="Q257">
            <v>1</v>
          </cell>
          <cell r="R257">
            <v>33.11</v>
          </cell>
          <cell r="S257">
            <v>0</v>
          </cell>
          <cell r="T257" t="str">
            <v/>
          </cell>
          <cell r="U257">
            <v>33.11</v>
          </cell>
          <cell r="V257">
            <v>0.70050000000000001</v>
          </cell>
          <cell r="W257">
            <v>110.56</v>
          </cell>
          <cell r="X257" t="str">
            <v>ZTEN</v>
          </cell>
          <cell r="Y257" t="str">
            <v>4100</v>
          </cell>
          <cell r="Z257" t="str">
            <v>VWRC</v>
          </cell>
          <cell r="AA257">
            <v>0.74050000000000005</v>
          </cell>
          <cell r="AB257" t="e">
            <v>#N/A</v>
          </cell>
          <cell r="AC257" t="e">
            <v>#N/A</v>
          </cell>
          <cell r="AD257">
            <v>94.48</v>
          </cell>
          <cell r="AE257">
            <v>127.59</v>
          </cell>
          <cell r="AF257">
            <v>127.59</v>
          </cell>
          <cell r="AG257">
            <v>0.23</v>
          </cell>
          <cell r="AH257">
            <v>156.94</v>
          </cell>
        </row>
        <row r="258">
          <cell r="F258" t="str">
            <v>VWRC20700.290</v>
          </cell>
          <cell r="G258" t="str">
            <v>KWAS SIARKOWY 95% D1.83 NORMAPUR AR</v>
          </cell>
          <cell r="Q258">
            <v>1</v>
          </cell>
          <cell r="R258">
            <v>21.96</v>
          </cell>
          <cell r="S258">
            <v>0</v>
          </cell>
          <cell r="T258" t="str">
            <v/>
          </cell>
          <cell r="U258">
            <v>21.96</v>
          </cell>
          <cell r="V258">
            <v>0.77259999999999995</v>
          </cell>
          <cell r="W258">
            <v>96.55</v>
          </cell>
          <cell r="X258" t="str">
            <v>ZTEN</v>
          </cell>
          <cell r="Y258" t="str">
            <v>2501</v>
          </cell>
          <cell r="Z258" t="str">
            <v>VWRC</v>
          </cell>
          <cell r="AA258">
            <v>0.81259999999999999</v>
          </cell>
          <cell r="AB258" t="e">
            <v>#N/A</v>
          </cell>
          <cell r="AC258" t="e">
            <v>#N/A</v>
          </cell>
          <cell r="AD258">
            <v>95.22</v>
          </cell>
          <cell r="AE258">
            <v>117.18</v>
          </cell>
          <cell r="AF258">
            <v>117.18</v>
          </cell>
          <cell r="AG258">
            <v>0.23</v>
          </cell>
          <cell r="AH258">
            <v>144.13</v>
          </cell>
        </row>
        <row r="259">
          <cell r="F259" t="str">
            <v>VWRC20700.298</v>
          </cell>
          <cell r="G259" t="str">
            <v>KWAS SIARKOWY 95-97% NORMAPUR ANALAR</v>
          </cell>
          <cell r="Q259">
            <v>1</v>
          </cell>
          <cell r="R259">
            <v>22.76</v>
          </cell>
          <cell r="S259">
            <v>0</v>
          </cell>
          <cell r="T259" t="str">
            <v/>
          </cell>
          <cell r="U259">
            <v>22.76</v>
          </cell>
          <cell r="V259">
            <v>0.61699999999999999</v>
          </cell>
          <cell r="W259">
            <v>59.43</v>
          </cell>
          <cell r="X259" t="str">
            <v>ZTEN</v>
          </cell>
          <cell r="Y259" t="str">
            <v>2501</v>
          </cell>
          <cell r="Z259" t="str">
            <v>VWRC</v>
          </cell>
          <cell r="AA259">
            <v>0.65700000000000003</v>
          </cell>
          <cell r="AB259" t="e">
            <v>#N/A</v>
          </cell>
          <cell r="AC259" t="e">
            <v>#N/A</v>
          </cell>
          <cell r="AD259">
            <v>43.6</v>
          </cell>
          <cell r="AE259">
            <v>66.36</v>
          </cell>
          <cell r="AF259">
            <v>66.36</v>
          </cell>
          <cell r="AG259">
            <v>0.23</v>
          </cell>
          <cell r="AH259">
            <v>81.62</v>
          </cell>
        </row>
        <row r="260">
          <cell r="F260" t="str">
            <v>VWRC20700.320</v>
          </cell>
          <cell r="G260" t="str">
            <v>KWAS SIARKOWY 95% D1.83 NORMAPUR AR</v>
          </cell>
          <cell r="Q260">
            <v>1</v>
          </cell>
          <cell r="R260">
            <v>36.54</v>
          </cell>
          <cell r="S260">
            <v>0</v>
          </cell>
          <cell r="T260" t="str">
            <v/>
          </cell>
          <cell r="U260">
            <v>36.54</v>
          </cell>
          <cell r="V260">
            <v>0.77529999999999999</v>
          </cell>
          <cell r="W260">
            <v>162.65</v>
          </cell>
          <cell r="X260" t="str">
            <v>ZTEN</v>
          </cell>
          <cell r="Y260" t="str">
            <v>2501</v>
          </cell>
          <cell r="Z260" t="str">
            <v>VWRC</v>
          </cell>
          <cell r="AA260">
            <v>0.81530000000000002</v>
          </cell>
          <cell r="AB260" t="e">
            <v>#N/A</v>
          </cell>
          <cell r="AC260" t="e">
            <v>#N/A</v>
          </cell>
          <cell r="AD260">
            <v>161.29</v>
          </cell>
          <cell r="AE260">
            <v>197.83</v>
          </cell>
          <cell r="AF260">
            <v>197.83</v>
          </cell>
          <cell r="AG260">
            <v>0.23</v>
          </cell>
          <cell r="AH260">
            <v>243.33</v>
          </cell>
        </row>
        <row r="261">
          <cell r="F261" t="str">
            <v>VWRC20704.292</v>
          </cell>
          <cell r="G261" t="str">
            <v>KWAS SIARKOWY 95% NORMAPUR TRACE A</v>
          </cell>
          <cell r="Q261">
            <v>1</v>
          </cell>
          <cell r="R261">
            <v>29.12</v>
          </cell>
          <cell r="S261">
            <v>0</v>
          </cell>
          <cell r="T261" t="str">
            <v/>
          </cell>
          <cell r="U261">
            <v>29.12</v>
          </cell>
          <cell r="V261">
            <v>0.77859999999999996</v>
          </cell>
          <cell r="W261">
            <v>131.5</v>
          </cell>
          <cell r="X261" t="str">
            <v>ZTEN</v>
          </cell>
          <cell r="Y261" t="str">
            <v>4105</v>
          </cell>
          <cell r="Z261" t="str">
            <v>VWRC</v>
          </cell>
          <cell r="AA261">
            <v>0.81859999999999999</v>
          </cell>
          <cell r="AB261" t="e">
            <v>#N/A</v>
          </cell>
          <cell r="AC261" t="e">
            <v>#N/A</v>
          </cell>
          <cell r="AD261">
            <v>131.41</v>
          </cell>
          <cell r="AE261">
            <v>160.53</v>
          </cell>
          <cell r="AF261">
            <v>160.53</v>
          </cell>
          <cell r="AG261">
            <v>0.23</v>
          </cell>
          <cell r="AH261">
            <v>197.45</v>
          </cell>
        </row>
        <row r="262">
          <cell r="F262" t="str">
            <v>VWRC20704.320</v>
          </cell>
          <cell r="G262" t="str">
            <v>KWAS SIARKOWY 95% NORMAPUR TRACE A</v>
          </cell>
          <cell r="Q262">
            <v>1</v>
          </cell>
          <cell r="R262">
            <v>45.02</v>
          </cell>
          <cell r="S262">
            <v>0</v>
          </cell>
          <cell r="T262" t="str">
            <v/>
          </cell>
          <cell r="U262">
            <v>45.02</v>
          </cell>
          <cell r="V262">
            <v>0.77929999999999999</v>
          </cell>
          <cell r="W262">
            <v>204</v>
          </cell>
          <cell r="X262" t="str">
            <v>ZTEN</v>
          </cell>
          <cell r="Y262" t="str">
            <v>4105</v>
          </cell>
          <cell r="Z262" t="str">
            <v>VWRC</v>
          </cell>
          <cell r="AA262">
            <v>0.81930000000000003</v>
          </cell>
          <cell r="AB262" t="e">
            <v>#N/A</v>
          </cell>
          <cell r="AC262" t="e">
            <v>#N/A</v>
          </cell>
          <cell r="AD262">
            <v>204.12</v>
          </cell>
          <cell r="AE262">
            <v>249.14</v>
          </cell>
          <cell r="AF262">
            <v>249.14</v>
          </cell>
          <cell r="AG262">
            <v>0.23</v>
          </cell>
          <cell r="AH262">
            <v>306.44</v>
          </cell>
        </row>
        <row r="263">
          <cell r="F263" t="str">
            <v>VWRC20718.290</v>
          </cell>
          <cell r="G263" t="str">
            <v>KWAS L(+)-WINOWY NORMAPUR AR</v>
          </cell>
          <cell r="Q263">
            <v>1</v>
          </cell>
          <cell r="R263">
            <v>58.67</v>
          </cell>
          <cell r="S263">
            <v>0</v>
          </cell>
          <cell r="T263" t="str">
            <v/>
          </cell>
          <cell r="U263">
            <v>58.67</v>
          </cell>
          <cell r="V263">
            <v>0.69120000000000004</v>
          </cell>
          <cell r="W263">
            <v>189.99</v>
          </cell>
          <cell r="X263" t="str">
            <v>ZTEN</v>
          </cell>
          <cell r="Y263" t="str">
            <v>4100</v>
          </cell>
          <cell r="Z263" t="str">
            <v>VWRC</v>
          </cell>
          <cell r="AA263">
            <v>0.73119999999999996</v>
          </cell>
          <cell r="AB263" t="e">
            <v>#N/A</v>
          </cell>
          <cell r="AC263" t="e">
            <v>#N/A</v>
          </cell>
          <cell r="AD263">
            <v>159.6</v>
          </cell>
          <cell r="AE263">
            <v>218.27</v>
          </cell>
          <cell r="AF263">
            <v>218.27</v>
          </cell>
          <cell r="AG263">
            <v>0.23</v>
          </cell>
          <cell r="AH263">
            <v>268.47000000000003</v>
          </cell>
        </row>
        <row r="264">
          <cell r="F264" t="str">
            <v>VWRC20742.293</v>
          </cell>
          <cell r="G264" t="str">
            <v>KWAS TRICHLOROOCTOWY ANALAR NP ACS/R.PE</v>
          </cell>
          <cell r="Q264">
            <v>1</v>
          </cell>
          <cell r="R264">
            <v>211.99</v>
          </cell>
          <cell r="S264">
            <v>0</v>
          </cell>
          <cell r="T264" t="str">
            <v/>
          </cell>
          <cell r="U264">
            <v>211.99</v>
          </cell>
          <cell r="V264">
            <v>0.52500000000000002</v>
          </cell>
          <cell r="W264">
            <v>446.31</v>
          </cell>
          <cell r="X264" t="str">
            <v>ZTEN</v>
          </cell>
          <cell r="Y264" t="str">
            <v>4105</v>
          </cell>
          <cell r="Z264" t="str">
            <v>VWRC</v>
          </cell>
          <cell r="AA264">
            <v>0.56499999999999995</v>
          </cell>
          <cell r="AB264" t="e">
            <v>#N/A</v>
          </cell>
          <cell r="AC264" t="e">
            <v>#N/A</v>
          </cell>
          <cell r="AD264">
            <v>275.33999999999997</v>
          </cell>
          <cell r="AE264">
            <v>487.33</v>
          </cell>
          <cell r="AF264">
            <v>487.33</v>
          </cell>
          <cell r="AG264">
            <v>0.23</v>
          </cell>
          <cell r="AH264">
            <v>599.41999999999996</v>
          </cell>
        </row>
        <row r="265">
          <cell r="F265" t="str">
            <v>VWRC20767.232</v>
          </cell>
          <cell r="G265" t="str">
            <v>AGAR BAKTERIOLOGICZNY</v>
          </cell>
          <cell r="Q265">
            <v>1</v>
          </cell>
          <cell r="R265">
            <v>78.8</v>
          </cell>
          <cell r="S265">
            <v>0</v>
          </cell>
          <cell r="T265" t="str">
            <v/>
          </cell>
          <cell r="U265">
            <v>78.8</v>
          </cell>
          <cell r="V265">
            <v>0.63980000000000004</v>
          </cell>
          <cell r="W265">
            <v>218.78</v>
          </cell>
          <cell r="X265" t="str">
            <v>ZTEN</v>
          </cell>
          <cell r="Y265" t="str">
            <v>4100</v>
          </cell>
          <cell r="Z265" t="str">
            <v>VWRC</v>
          </cell>
          <cell r="AA265">
            <v>0.67979999999999996</v>
          </cell>
          <cell r="AB265" t="e">
            <v>#N/A</v>
          </cell>
          <cell r="AC265" t="e">
            <v>#N/A</v>
          </cell>
          <cell r="AD265">
            <v>167.3</v>
          </cell>
          <cell r="AE265">
            <v>246.1</v>
          </cell>
          <cell r="AF265">
            <v>246.1</v>
          </cell>
          <cell r="AG265">
            <v>0.23</v>
          </cell>
          <cell r="AH265">
            <v>302.7</v>
          </cell>
        </row>
        <row r="266">
          <cell r="F266" t="str">
            <v>VWRC20767.298</v>
          </cell>
          <cell r="G266" t="str">
            <v>AGAR BAKTERIOLOGICZNY</v>
          </cell>
          <cell r="Q266">
            <v>1</v>
          </cell>
          <cell r="R266">
            <v>270.95999999999998</v>
          </cell>
          <cell r="S266">
            <v>0</v>
          </cell>
          <cell r="T266" t="str">
            <v/>
          </cell>
          <cell r="U266">
            <v>270.95999999999998</v>
          </cell>
          <cell r="V266">
            <v>0.64080000000000004</v>
          </cell>
          <cell r="W266">
            <v>754.29</v>
          </cell>
          <cell r="X266" t="str">
            <v>ZTEN</v>
          </cell>
          <cell r="Y266" t="str">
            <v>4100</v>
          </cell>
          <cell r="Z266" t="str">
            <v>VWRC</v>
          </cell>
          <cell r="AA266">
            <v>0.68079999999999996</v>
          </cell>
          <cell r="AB266" t="e">
            <v>#N/A</v>
          </cell>
          <cell r="AC266" t="e">
            <v>#N/A</v>
          </cell>
          <cell r="AD266">
            <v>577.91</v>
          </cell>
          <cell r="AE266">
            <v>848.87</v>
          </cell>
          <cell r="AF266">
            <v>848.87</v>
          </cell>
          <cell r="AG266">
            <v>0.23</v>
          </cell>
          <cell r="AH266">
            <v>1044.1099999999999</v>
          </cell>
        </row>
        <row r="267">
          <cell r="F267" t="str">
            <v>VWRC20768.235</v>
          </cell>
          <cell r="G267" t="str">
            <v>AGAR TECHNICAL</v>
          </cell>
          <cell r="Q267">
            <v>1</v>
          </cell>
          <cell r="R267">
            <v>48.88</v>
          </cell>
          <cell r="S267">
            <v>0</v>
          </cell>
          <cell r="T267" t="str">
            <v/>
          </cell>
          <cell r="U267">
            <v>48.88</v>
          </cell>
          <cell r="V267">
            <v>0.79800000000000004</v>
          </cell>
          <cell r="W267">
            <v>241.95</v>
          </cell>
          <cell r="X267" t="str">
            <v>ZTEN</v>
          </cell>
          <cell r="Y267" t="str">
            <v>4100</v>
          </cell>
          <cell r="Z267" t="str">
            <v>VWRC</v>
          </cell>
          <cell r="AA267">
            <v>0.83799999999999997</v>
          </cell>
          <cell r="AB267" t="e">
            <v>#N/A</v>
          </cell>
          <cell r="AC267" t="e">
            <v>#N/A</v>
          </cell>
          <cell r="AD267">
            <v>252.85</v>
          </cell>
          <cell r="AE267">
            <v>301.73</v>
          </cell>
          <cell r="AF267">
            <v>301.73</v>
          </cell>
          <cell r="AG267">
            <v>0.23</v>
          </cell>
          <cell r="AH267">
            <v>371.13</v>
          </cell>
        </row>
        <row r="268">
          <cell r="F268" t="str">
            <v>VWRC20791.292</v>
          </cell>
          <cell r="G268" t="str">
            <v>1-PENTANOL NORMAPUR AR</v>
          </cell>
          <cell r="Q268">
            <v>1</v>
          </cell>
          <cell r="R268">
            <v>69.180000000000007</v>
          </cell>
          <cell r="S268">
            <v>0</v>
          </cell>
          <cell r="T268" t="str">
            <v/>
          </cell>
          <cell r="U268">
            <v>69.180000000000007</v>
          </cell>
          <cell r="V268">
            <v>0.6099</v>
          </cell>
          <cell r="W268">
            <v>177.36</v>
          </cell>
          <cell r="X268" t="str">
            <v>ZTEN</v>
          </cell>
          <cell r="Y268" t="str">
            <v>4105</v>
          </cell>
          <cell r="Z268" t="str">
            <v>VWRC</v>
          </cell>
          <cell r="AA268">
            <v>0.64990000000000003</v>
          </cell>
          <cell r="AB268" t="e">
            <v>#N/A</v>
          </cell>
          <cell r="AC268" t="e">
            <v>#N/A</v>
          </cell>
          <cell r="AD268">
            <v>128.41999999999999</v>
          </cell>
          <cell r="AE268">
            <v>197.6</v>
          </cell>
          <cell r="AF268">
            <v>197.6</v>
          </cell>
          <cell r="AG268">
            <v>0.23</v>
          </cell>
          <cell r="AH268">
            <v>243.05</v>
          </cell>
        </row>
        <row r="269">
          <cell r="F269" t="str">
            <v>VWRC20798.295</v>
          </cell>
          <cell r="G269" t="str">
            <v>IZOAMYLOWY ALKOHOL NORMAPUR AR</v>
          </cell>
          <cell r="Q269">
            <v>1</v>
          </cell>
          <cell r="R269">
            <v>69.05</v>
          </cell>
          <cell r="S269">
            <v>0</v>
          </cell>
          <cell r="T269" t="str">
            <v/>
          </cell>
          <cell r="U269">
            <v>69.05</v>
          </cell>
          <cell r="V269">
            <v>0.55430000000000001</v>
          </cell>
          <cell r="W269">
            <v>154.93</v>
          </cell>
          <cell r="X269" t="str">
            <v>ZTEN</v>
          </cell>
          <cell r="Y269" t="str">
            <v>4105</v>
          </cell>
          <cell r="Z269" t="str">
            <v>VWRC</v>
          </cell>
          <cell r="AA269">
            <v>0.59430000000000005</v>
          </cell>
          <cell r="AB269" t="e">
            <v>#N/A</v>
          </cell>
          <cell r="AC269" t="e">
            <v>#N/A</v>
          </cell>
          <cell r="AD269">
            <v>101.15</v>
          </cell>
          <cell r="AE269">
            <v>170.2</v>
          </cell>
          <cell r="AF269">
            <v>170.2</v>
          </cell>
          <cell r="AG269">
            <v>0.23</v>
          </cell>
          <cell r="AH269">
            <v>209.35</v>
          </cell>
        </row>
        <row r="270">
          <cell r="F270" t="str">
            <v>VWRC20810.298</v>
          </cell>
          <cell r="G270" t="str">
            <v>1-BUTANOL ANALAR NORMAPUR ACS/R.PE</v>
          </cell>
          <cell r="Q270">
            <v>1</v>
          </cell>
          <cell r="R270">
            <v>44.76</v>
          </cell>
          <cell r="S270">
            <v>0</v>
          </cell>
          <cell r="T270" t="str">
            <v/>
          </cell>
          <cell r="U270">
            <v>44.76</v>
          </cell>
          <cell r="V270">
            <v>0.76590000000000003</v>
          </cell>
          <cell r="W270">
            <v>191.2</v>
          </cell>
          <cell r="X270" t="str">
            <v>ZTEN</v>
          </cell>
          <cell r="Y270" t="str">
            <v>4105</v>
          </cell>
          <cell r="Z270" t="str">
            <v>VWRC</v>
          </cell>
          <cell r="AA270">
            <v>0.80589999999999995</v>
          </cell>
          <cell r="AB270" t="e">
            <v>#N/A</v>
          </cell>
          <cell r="AC270" t="e">
            <v>#N/A</v>
          </cell>
          <cell r="AD270">
            <v>185.84</v>
          </cell>
          <cell r="AE270">
            <v>230.6</v>
          </cell>
          <cell r="AF270">
            <v>230.6</v>
          </cell>
          <cell r="AG270">
            <v>0.23</v>
          </cell>
          <cell r="AH270">
            <v>283.64</v>
          </cell>
        </row>
        <row r="271">
          <cell r="F271" t="str">
            <v>VWRC198156F</v>
          </cell>
          <cell r="G271" t="str">
            <v>KWAS SIARKOWY 2 MOL/L 4 N TITRINORM</v>
          </cell>
          <cell r="Q271">
            <v>1</v>
          </cell>
          <cell r="R271">
            <v>68.67</v>
          </cell>
          <cell r="S271">
            <v>0</v>
          </cell>
          <cell r="T271" t="str">
            <v/>
          </cell>
          <cell r="U271">
            <v>68.67</v>
          </cell>
          <cell r="V271">
            <v>0.41689999999999999</v>
          </cell>
          <cell r="W271">
            <v>117.76</v>
          </cell>
          <cell r="X271" t="str">
            <v>ZTEN</v>
          </cell>
          <cell r="Y271" t="str">
            <v>4105</v>
          </cell>
          <cell r="Z271" t="str">
            <v>VWRC</v>
          </cell>
          <cell r="AA271">
            <v>0.45689999999999997</v>
          </cell>
          <cell r="AB271" t="e">
            <v>#N/A</v>
          </cell>
          <cell r="AC271" t="e">
            <v>#N/A</v>
          </cell>
          <cell r="AD271">
            <v>57.77</v>
          </cell>
          <cell r="AE271">
            <v>126.44</v>
          </cell>
          <cell r="AF271">
            <v>126.44</v>
          </cell>
          <cell r="AG271">
            <v>0.23</v>
          </cell>
          <cell r="AH271">
            <v>155.52000000000001</v>
          </cell>
        </row>
        <row r="272">
          <cell r="F272" t="str">
            <v>VWRC20066.296</v>
          </cell>
          <cell r="G272" t="str">
            <v>ACETON ANALAR NORMAPUR ACS/R.PE-USP</v>
          </cell>
          <cell r="Q272">
            <v>1</v>
          </cell>
          <cell r="R272">
            <v>17.079999999999998</v>
          </cell>
          <cell r="S272">
            <v>0</v>
          </cell>
          <cell r="T272" t="str">
            <v/>
          </cell>
          <cell r="U272">
            <v>17.079999999999998</v>
          </cell>
          <cell r="V272">
            <v>0.60460000000000003</v>
          </cell>
          <cell r="W272">
            <v>43.2</v>
          </cell>
          <cell r="X272" t="str">
            <v>ZTEN</v>
          </cell>
          <cell r="Y272" t="str">
            <v>2501</v>
          </cell>
          <cell r="Z272" t="str">
            <v>VWRC</v>
          </cell>
          <cell r="AA272">
            <v>0.64459999999999995</v>
          </cell>
          <cell r="AB272" t="e">
            <v>#N/A</v>
          </cell>
          <cell r="AC272" t="e">
            <v>#N/A</v>
          </cell>
          <cell r="AD272">
            <v>30.98</v>
          </cell>
          <cell r="AE272">
            <v>48.06</v>
          </cell>
          <cell r="AF272">
            <v>48.06</v>
          </cell>
          <cell r="AG272">
            <v>0.23</v>
          </cell>
          <cell r="AH272">
            <v>59.11</v>
          </cell>
        </row>
        <row r="273">
          <cell r="F273" t="str">
            <v>VWRC20066.321</v>
          </cell>
          <cell r="G273" t="str">
            <v>ACETON ANALAR NORMAPUR ACS/R.PE-USP</v>
          </cell>
          <cell r="Q273">
            <v>1</v>
          </cell>
          <cell r="R273">
            <v>30.82</v>
          </cell>
          <cell r="S273">
            <v>0</v>
          </cell>
          <cell r="T273" t="str">
            <v/>
          </cell>
          <cell r="U273">
            <v>30.82</v>
          </cell>
          <cell r="V273">
            <v>0.7893</v>
          </cell>
          <cell r="W273">
            <v>146.25</v>
          </cell>
          <cell r="X273" t="str">
            <v>ZTEN</v>
          </cell>
          <cell r="Y273" t="str">
            <v>2501</v>
          </cell>
          <cell r="Z273" t="str">
            <v>VWRC</v>
          </cell>
          <cell r="AA273">
            <v>0.82930000000000004</v>
          </cell>
          <cell r="AB273" t="e">
            <v>#N/A</v>
          </cell>
          <cell r="AC273" t="e">
            <v>#N/A</v>
          </cell>
          <cell r="AD273">
            <v>149.72999999999999</v>
          </cell>
          <cell r="AE273">
            <v>180.55</v>
          </cell>
          <cell r="AF273">
            <v>180.55</v>
          </cell>
          <cell r="AG273">
            <v>0.23</v>
          </cell>
          <cell r="AH273">
            <v>222.08</v>
          </cell>
        </row>
        <row r="274">
          <cell r="F274" t="str">
            <v>VWRC20067.320</v>
          </cell>
          <cell r="G274" t="str">
            <v>ACETON HPLC</v>
          </cell>
          <cell r="Q274">
            <v>1</v>
          </cell>
          <cell r="R274">
            <v>30.14</v>
          </cell>
          <cell r="S274">
            <v>0</v>
          </cell>
          <cell r="T274" t="str">
            <v/>
          </cell>
          <cell r="U274">
            <v>30.14</v>
          </cell>
          <cell r="V274">
            <v>0.77449999999999997</v>
          </cell>
          <cell r="W274">
            <v>133.65</v>
          </cell>
          <cell r="X274" t="str">
            <v>ZTEN</v>
          </cell>
          <cell r="Y274" t="str">
            <v>2501</v>
          </cell>
          <cell r="Z274" t="str">
            <v>VWRC</v>
          </cell>
          <cell r="AA274">
            <v>0.8145</v>
          </cell>
          <cell r="AB274" t="e">
            <v>#N/A</v>
          </cell>
          <cell r="AC274" t="e">
            <v>#N/A</v>
          </cell>
          <cell r="AD274">
            <v>132.34</v>
          </cell>
          <cell r="AE274">
            <v>162.47999999999999</v>
          </cell>
          <cell r="AF274">
            <v>162.47999999999999</v>
          </cell>
          <cell r="AG274">
            <v>0.23</v>
          </cell>
          <cell r="AH274">
            <v>199.85</v>
          </cell>
        </row>
        <row r="275">
          <cell r="F275" t="str">
            <v>VWRC20071.294</v>
          </cell>
          <cell r="G275" t="str">
            <v>ACETONITRYL ANALAR NP ACS/R.PH.EUR.</v>
          </cell>
          <cell r="Q275">
            <v>1</v>
          </cell>
          <cell r="R275">
            <v>50.06</v>
          </cell>
          <cell r="S275">
            <v>0</v>
          </cell>
          <cell r="T275" t="str">
            <v/>
          </cell>
          <cell r="U275">
            <v>50.06</v>
          </cell>
          <cell r="V275">
            <v>0.66159999999999997</v>
          </cell>
          <cell r="W275">
            <v>147.91</v>
          </cell>
          <cell r="X275" t="str">
            <v>ZTEN</v>
          </cell>
          <cell r="Y275" t="str">
            <v>4105</v>
          </cell>
          <cell r="Z275" t="str">
            <v>VWRC</v>
          </cell>
          <cell r="AA275">
            <v>0.7016</v>
          </cell>
          <cell r="AB275" t="e">
            <v>#N/A</v>
          </cell>
          <cell r="AC275" t="e">
            <v>#N/A</v>
          </cell>
          <cell r="AD275">
            <v>117.7</v>
          </cell>
          <cell r="AE275">
            <v>167.76</v>
          </cell>
          <cell r="AF275">
            <v>167.76</v>
          </cell>
          <cell r="AG275">
            <v>0.23</v>
          </cell>
          <cell r="AH275">
            <v>206.34</v>
          </cell>
        </row>
        <row r="276">
          <cell r="F276" t="str">
            <v>VWRC20071.328</v>
          </cell>
          <cell r="G276" t="str">
            <v>ACETONITRYL ANALAR NP ACS/R.PH.EUR.</v>
          </cell>
          <cell r="Q276">
            <v>1</v>
          </cell>
          <cell r="R276">
            <v>89.95</v>
          </cell>
          <cell r="S276">
            <v>0</v>
          </cell>
          <cell r="T276" t="str">
            <v/>
          </cell>
          <cell r="U276">
            <v>89.95</v>
          </cell>
          <cell r="V276">
            <v>0.73619999999999997</v>
          </cell>
          <cell r="W276">
            <v>340.97</v>
          </cell>
          <cell r="X276" t="str">
            <v>ZTEN</v>
          </cell>
          <cell r="Y276" t="str">
            <v>4105</v>
          </cell>
          <cell r="Z276" t="str">
            <v>VWRC</v>
          </cell>
          <cell r="AA276">
            <v>0.7762</v>
          </cell>
          <cell r="AB276" t="e">
            <v>#N/A</v>
          </cell>
          <cell r="AC276" t="e">
            <v>#N/A</v>
          </cell>
          <cell r="AD276">
            <v>311.97000000000003</v>
          </cell>
          <cell r="AE276">
            <v>401.92</v>
          </cell>
          <cell r="AF276">
            <v>401.92</v>
          </cell>
          <cell r="AG276">
            <v>0.23</v>
          </cell>
          <cell r="AH276">
            <v>494.36</v>
          </cell>
        </row>
        <row r="277">
          <cell r="F277" t="str">
            <v>VWRC20099.290</v>
          </cell>
          <cell r="G277" t="str">
            <v>KWAS OCTOWY 96% NORMAPUR AR</v>
          </cell>
          <cell r="Q277">
            <v>1</v>
          </cell>
          <cell r="R277">
            <v>50.4</v>
          </cell>
          <cell r="S277">
            <v>0</v>
          </cell>
          <cell r="T277" t="str">
            <v/>
          </cell>
          <cell r="U277">
            <v>50.4</v>
          </cell>
          <cell r="V277">
            <v>0.51070000000000004</v>
          </cell>
          <cell r="W277">
            <v>103</v>
          </cell>
          <cell r="X277" t="str">
            <v>ZTEN</v>
          </cell>
          <cell r="Y277" t="str">
            <v>4105</v>
          </cell>
          <cell r="Z277" t="str">
            <v>VWRC</v>
          </cell>
          <cell r="AA277">
            <v>0.55069999999999997</v>
          </cell>
          <cell r="AB277" t="e">
            <v>#N/A</v>
          </cell>
          <cell r="AC277" t="e">
            <v>#N/A</v>
          </cell>
          <cell r="AD277">
            <v>61.77</v>
          </cell>
          <cell r="AE277">
            <v>112.17</v>
          </cell>
          <cell r="AF277">
            <v>112.17</v>
          </cell>
          <cell r="AG277">
            <v>0.23</v>
          </cell>
          <cell r="AH277">
            <v>137.97</v>
          </cell>
        </row>
        <row r="278">
          <cell r="F278" t="str">
            <v>VWRC20104.298</v>
          </cell>
          <cell r="G278" t="str">
            <v>KWAS OCTOWY 100% ANALAR NP ACS/R.PE</v>
          </cell>
          <cell r="Q278">
            <v>1</v>
          </cell>
          <cell r="R278">
            <v>29.93</v>
          </cell>
          <cell r="S278">
            <v>0</v>
          </cell>
          <cell r="T278" t="str">
            <v/>
          </cell>
          <cell r="U278">
            <v>29.93</v>
          </cell>
          <cell r="V278">
            <v>0.59660000000000002</v>
          </cell>
          <cell r="W278">
            <v>74.19</v>
          </cell>
          <cell r="X278" t="str">
            <v>ZTEN</v>
          </cell>
          <cell r="Y278" t="str">
            <v>2501</v>
          </cell>
          <cell r="Z278" t="str">
            <v>VWRC</v>
          </cell>
          <cell r="AA278">
            <v>0.63660000000000005</v>
          </cell>
          <cell r="AB278" t="e">
            <v>#N/A</v>
          </cell>
          <cell r="AC278" t="e">
            <v>#N/A</v>
          </cell>
          <cell r="AD278">
            <v>52.43</v>
          </cell>
          <cell r="AE278">
            <v>82.36</v>
          </cell>
          <cell r="AF278">
            <v>82.36</v>
          </cell>
          <cell r="AG278">
            <v>0.23</v>
          </cell>
          <cell r="AH278">
            <v>101.3</v>
          </cell>
        </row>
        <row r="279">
          <cell r="F279" t="str">
            <v>VWRC20104.323</v>
          </cell>
          <cell r="G279" t="str">
            <v>KWAS OCTOWY 100% ANALAR NP ACS/R.PE</v>
          </cell>
          <cell r="Q279">
            <v>1</v>
          </cell>
          <cell r="R279">
            <v>70.790000000000006</v>
          </cell>
          <cell r="S279">
            <v>0</v>
          </cell>
          <cell r="T279" t="str">
            <v/>
          </cell>
          <cell r="U279">
            <v>70.790000000000006</v>
          </cell>
          <cell r="V279">
            <v>0.62870000000000004</v>
          </cell>
          <cell r="W279">
            <v>190.65</v>
          </cell>
          <cell r="X279" t="str">
            <v>ZTEN</v>
          </cell>
          <cell r="Y279" t="str">
            <v>4105</v>
          </cell>
          <cell r="Z279" t="str">
            <v>VWRC</v>
          </cell>
          <cell r="AA279">
            <v>0.66869999999999996</v>
          </cell>
          <cell r="AB279" t="e">
            <v>#N/A</v>
          </cell>
          <cell r="AC279" t="e">
            <v>#N/A</v>
          </cell>
          <cell r="AD279">
            <v>142.88</v>
          </cell>
          <cell r="AE279">
            <v>213.67</v>
          </cell>
          <cell r="AF279">
            <v>213.67</v>
          </cell>
          <cell r="AG279">
            <v>0.23</v>
          </cell>
          <cell r="AH279">
            <v>262.81</v>
          </cell>
        </row>
        <row r="280">
          <cell r="F280" t="str">
            <v>VWRC20105.292</v>
          </cell>
          <cell r="G280" t="str">
            <v>KWAS OCTOWY 100% NORMAPUR AR</v>
          </cell>
          <cell r="Q280">
            <v>1</v>
          </cell>
          <cell r="R280">
            <v>29.67</v>
          </cell>
          <cell r="S280">
            <v>0</v>
          </cell>
          <cell r="T280" t="str">
            <v/>
          </cell>
          <cell r="U280">
            <v>29.67</v>
          </cell>
          <cell r="V280">
            <v>0.78420000000000001</v>
          </cell>
          <cell r="W280">
            <v>137.5</v>
          </cell>
          <cell r="X280" t="str">
            <v>ZTEN</v>
          </cell>
          <cell r="Y280" t="str">
            <v>4105</v>
          </cell>
          <cell r="Z280" t="str">
            <v>VWRC</v>
          </cell>
          <cell r="AA280">
            <v>0.82420000000000004</v>
          </cell>
          <cell r="AB280" t="e">
            <v>#N/A</v>
          </cell>
          <cell r="AC280" t="e">
            <v>#N/A</v>
          </cell>
          <cell r="AD280">
            <v>139.1</v>
          </cell>
          <cell r="AE280">
            <v>168.77</v>
          </cell>
          <cell r="AF280">
            <v>168.77</v>
          </cell>
          <cell r="AG280">
            <v>0.23</v>
          </cell>
          <cell r="AH280">
            <v>207.59</v>
          </cell>
        </row>
        <row r="281">
          <cell r="F281" t="str">
            <v>VWRC20150.290</v>
          </cell>
          <cell r="G281" t="str">
            <v>KWAS L (+) ASKORBINOWY NORMAPUR AR</v>
          </cell>
          <cell r="Q281">
            <v>1</v>
          </cell>
          <cell r="R281">
            <v>50.36</v>
          </cell>
          <cell r="S281">
            <v>0</v>
          </cell>
          <cell r="T281" t="str">
            <v/>
          </cell>
          <cell r="U281">
            <v>50.36</v>
          </cell>
          <cell r="V281">
            <v>0.78869999999999996</v>
          </cell>
          <cell r="W281">
            <v>238.3</v>
          </cell>
          <cell r="X281" t="str">
            <v>ZTEN</v>
          </cell>
          <cell r="Y281" t="str">
            <v>4100</v>
          </cell>
          <cell r="Z281" t="str">
            <v>VWRC</v>
          </cell>
          <cell r="AA281">
            <v>0.82869999999999999</v>
          </cell>
          <cell r="AB281" t="e">
            <v>#N/A</v>
          </cell>
          <cell r="AC281" t="e">
            <v>#N/A</v>
          </cell>
          <cell r="AD281">
            <v>243.63</v>
          </cell>
          <cell r="AE281">
            <v>293.99</v>
          </cell>
          <cell r="AF281">
            <v>293.99</v>
          </cell>
          <cell r="AG281">
            <v>0.23</v>
          </cell>
          <cell r="AH281">
            <v>361.61</v>
          </cell>
        </row>
        <row r="282">
          <cell r="F282" t="str">
            <v>VWRC20185.297</v>
          </cell>
          <cell r="G282" t="str">
            <v>KWAS BOROWY NORMAPUR AR</v>
          </cell>
          <cell r="Q282">
            <v>1</v>
          </cell>
          <cell r="R282">
            <v>52.27</v>
          </cell>
          <cell r="S282">
            <v>0</v>
          </cell>
          <cell r="T282" t="str">
            <v/>
          </cell>
          <cell r="U282">
            <v>52.27</v>
          </cell>
          <cell r="V282">
            <v>0.80620000000000003</v>
          </cell>
          <cell r="W282">
            <v>269.64999999999998</v>
          </cell>
          <cell r="X282" t="str">
            <v>ZTEN</v>
          </cell>
          <cell r="Y282" t="str">
            <v>4100</v>
          </cell>
          <cell r="Z282" t="str">
            <v>VWRC</v>
          </cell>
          <cell r="AA282">
            <v>0.84619999999999995</v>
          </cell>
          <cell r="AB282" t="e">
            <v>#N/A</v>
          </cell>
          <cell r="AC282" t="e">
            <v>#N/A</v>
          </cell>
          <cell r="AD282">
            <v>287.58999999999997</v>
          </cell>
          <cell r="AE282">
            <v>339.86</v>
          </cell>
          <cell r="AF282">
            <v>339.86</v>
          </cell>
          <cell r="AG282">
            <v>0.23</v>
          </cell>
          <cell r="AH282">
            <v>418.03</v>
          </cell>
        </row>
        <row r="283">
          <cell r="F283" t="str">
            <v>VWRC20207.294</v>
          </cell>
          <cell r="G283" t="str">
            <v>KWAS BROMOWODOROWY 47 % ANALAR NORMAPUR</v>
          </cell>
          <cell r="Q283">
            <v>1</v>
          </cell>
          <cell r="R283">
            <v>214.66</v>
          </cell>
          <cell r="S283">
            <v>0</v>
          </cell>
          <cell r="T283" t="str">
            <v/>
          </cell>
          <cell r="U283">
            <v>214.66</v>
          </cell>
          <cell r="V283">
            <v>0.51029999999999998</v>
          </cell>
          <cell r="W283">
            <v>438.35</v>
          </cell>
          <cell r="X283" t="str">
            <v>ZTEN</v>
          </cell>
          <cell r="Y283" t="str">
            <v>4105</v>
          </cell>
          <cell r="Z283" t="str">
            <v>VWRC</v>
          </cell>
          <cell r="AA283">
            <v>0.55030000000000001</v>
          </cell>
          <cell r="AB283" t="e">
            <v>#N/A</v>
          </cell>
          <cell r="AC283" t="e">
            <v>#N/A</v>
          </cell>
          <cell r="AD283">
            <v>262.68</v>
          </cell>
          <cell r="AE283">
            <v>477.34</v>
          </cell>
          <cell r="AF283">
            <v>477.34</v>
          </cell>
          <cell r="AG283">
            <v>0.23</v>
          </cell>
          <cell r="AH283">
            <v>587.13</v>
          </cell>
        </row>
        <row r="284">
          <cell r="F284" t="str">
            <v>VWRC20252.295</v>
          </cell>
          <cell r="G284" t="str">
            <v>KWAS SOLNY 37% ANALAR NP REAG.PH. EUR.</v>
          </cell>
          <cell r="Q284">
            <v>1</v>
          </cell>
          <cell r="R284">
            <v>9.9600000000000009</v>
          </cell>
          <cell r="S284">
            <v>0</v>
          </cell>
          <cell r="T284" t="str">
            <v/>
          </cell>
          <cell r="U284">
            <v>9.9600000000000009</v>
          </cell>
          <cell r="V284">
            <v>0.79859999999999998</v>
          </cell>
          <cell r="W284">
            <v>49.45</v>
          </cell>
          <cell r="X284" t="str">
            <v>ZTEN</v>
          </cell>
          <cell r="Y284" t="str">
            <v>4105</v>
          </cell>
          <cell r="Z284" t="str">
            <v>VWRC</v>
          </cell>
          <cell r="AA284">
            <v>0.83860000000000001</v>
          </cell>
          <cell r="AB284" t="e">
            <v>#N/A</v>
          </cell>
          <cell r="AC284" t="e">
            <v>#N/A</v>
          </cell>
          <cell r="AD284">
            <v>51.75</v>
          </cell>
          <cell r="AE284">
            <v>61.71</v>
          </cell>
          <cell r="AF284">
            <v>61.71</v>
          </cell>
          <cell r="AG284">
            <v>0.23</v>
          </cell>
          <cell r="AH284">
            <v>75.900000000000006</v>
          </cell>
        </row>
        <row r="285">
          <cell r="F285" t="str">
            <v>VWRC20276.292</v>
          </cell>
          <cell r="G285" t="str">
            <v>KWAS CYTRYNOWY 1H2O ANAL NP/ACS/R.PE-USP</v>
          </cell>
          <cell r="Q285">
            <v>1</v>
          </cell>
          <cell r="R285">
            <v>40.44</v>
          </cell>
          <cell r="S285">
            <v>0</v>
          </cell>
          <cell r="T285" t="str">
            <v/>
          </cell>
          <cell r="U285">
            <v>40.44</v>
          </cell>
          <cell r="V285">
            <v>0.79200000000000004</v>
          </cell>
          <cell r="W285">
            <v>194.4</v>
          </cell>
          <cell r="X285" t="str">
            <v>ZTEN</v>
          </cell>
          <cell r="Y285" t="str">
            <v>4100</v>
          </cell>
          <cell r="Z285" t="str">
            <v>VWRC</v>
          </cell>
          <cell r="AA285">
            <v>0.83199999999999996</v>
          </cell>
          <cell r="AB285" t="e">
            <v>#N/A</v>
          </cell>
          <cell r="AC285" t="e">
            <v>#N/A</v>
          </cell>
          <cell r="AD285">
            <v>200.27</v>
          </cell>
          <cell r="AE285">
            <v>240.71</v>
          </cell>
          <cell r="AF285">
            <v>240.71</v>
          </cell>
          <cell r="AG285">
            <v>0.23</v>
          </cell>
          <cell r="AH285">
            <v>296.07</v>
          </cell>
        </row>
        <row r="286">
          <cell r="F286" t="str">
            <v>VWRC20302.293</v>
          </cell>
          <cell r="G286" t="str">
            <v>DI-SODU WERSENIAN 2H2O ANALAR R.PE/ACS</v>
          </cell>
          <cell r="Q286">
            <v>1</v>
          </cell>
          <cell r="R286">
            <v>107.76</v>
          </cell>
          <cell r="S286">
            <v>0</v>
          </cell>
          <cell r="T286" t="str">
            <v/>
          </cell>
          <cell r="U286">
            <v>107.76</v>
          </cell>
          <cell r="V286">
            <v>0.76190000000000002</v>
          </cell>
          <cell r="W286">
            <v>452.63</v>
          </cell>
          <cell r="X286" t="str">
            <v>ZTEN</v>
          </cell>
          <cell r="Y286" t="str">
            <v>4100</v>
          </cell>
          <cell r="Z286" t="str">
            <v>VWRC</v>
          </cell>
          <cell r="AA286">
            <v>0.80189999999999995</v>
          </cell>
          <cell r="AB286" t="e">
            <v>#N/A</v>
          </cell>
          <cell r="AC286" t="e">
            <v>#N/A</v>
          </cell>
          <cell r="AD286">
            <v>436.21</v>
          </cell>
          <cell r="AE286">
            <v>543.97</v>
          </cell>
          <cell r="AF286">
            <v>543.97</v>
          </cell>
          <cell r="AG286">
            <v>0.23</v>
          </cell>
          <cell r="AH286">
            <v>669.08</v>
          </cell>
        </row>
        <row r="287">
          <cell r="F287" t="str">
            <v>VWRC20318.310</v>
          </cell>
          <cell r="G287" t="str">
            <v>KWAS MRÓWKOWY 99-100% ANALAR NP ACS/R.PE</v>
          </cell>
          <cell r="Q287">
            <v>1</v>
          </cell>
          <cell r="R287">
            <v>32.56</v>
          </cell>
          <cell r="S287">
            <v>0</v>
          </cell>
          <cell r="T287" t="str">
            <v/>
          </cell>
          <cell r="U287">
            <v>32.56</v>
          </cell>
          <cell r="V287">
            <v>0.7802</v>
          </cell>
          <cell r="W287">
            <v>148.15</v>
          </cell>
          <cell r="X287" t="str">
            <v>ZTEN</v>
          </cell>
          <cell r="Y287" t="str">
            <v>4105</v>
          </cell>
          <cell r="Z287" t="str">
            <v>VWRC</v>
          </cell>
          <cell r="AA287">
            <v>0.82020000000000004</v>
          </cell>
          <cell r="AB287" t="e">
            <v>#N/A</v>
          </cell>
          <cell r="AC287" t="e">
            <v>#N/A</v>
          </cell>
          <cell r="AD287">
            <v>148.53</v>
          </cell>
          <cell r="AE287">
            <v>181.09</v>
          </cell>
          <cell r="AF287">
            <v>181.09</v>
          </cell>
          <cell r="AG287">
            <v>0.23</v>
          </cell>
          <cell r="AH287">
            <v>222.74</v>
          </cell>
        </row>
        <row r="288">
          <cell r="F288" t="str">
            <v>VWRC20318.320</v>
          </cell>
          <cell r="G288" t="str">
            <v>KWAS MRÓWKOWY 99-100% ANALAR NP ACS/R.PE</v>
          </cell>
          <cell r="Q288">
            <v>1</v>
          </cell>
          <cell r="R288">
            <v>86.6</v>
          </cell>
          <cell r="S288">
            <v>0</v>
          </cell>
          <cell r="T288" t="str">
            <v/>
          </cell>
          <cell r="U288">
            <v>86.6</v>
          </cell>
          <cell r="V288">
            <v>0.77849999999999997</v>
          </cell>
          <cell r="W288">
            <v>390.95</v>
          </cell>
          <cell r="X288" t="str">
            <v>ZTEN</v>
          </cell>
          <cell r="Y288" t="str">
            <v>4105</v>
          </cell>
          <cell r="Z288" t="str">
            <v>VWRC</v>
          </cell>
          <cell r="AA288">
            <v>0.81850000000000001</v>
          </cell>
          <cell r="AB288" t="e">
            <v>#N/A</v>
          </cell>
          <cell r="AC288" t="e">
            <v>#N/A</v>
          </cell>
          <cell r="AD288">
            <v>390.53</v>
          </cell>
          <cell r="AE288">
            <v>477.13</v>
          </cell>
          <cell r="AF288">
            <v>477.13</v>
          </cell>
          <cell r="AG288">
            <v>0.23</v>
          </cell>
          <cell r="AH288">
            <v>586.87</v>
          </cell>
        </row>
        <row r="289">
          <cell r="F289" t="str">
            <v>VWRC20319.291</v>
          </cell>
          <cell r="G289" t="str">
            <v>KWAS FLUOROWODOROWY 48%D1.16 NORMAPUR AR</v>
          </cell>
          <cell r="Q289">
            <v>1</v>
          </cell>
          <cell r="R289">
            <v>50.44</v>
          </cell>
          <cell r="S289">
            <v>0</v>
          </cell>
          <cell r="T289" t="str">
            <v/>
          </cell>
          <cell r="U289">
            <v>50.44</v>
          </cell>
          <cell r="V289">
            <v>0.65769999999999995</v>
          </cell>
          <cell r="W289">
            <v>147.34</v>
          </cell>
          <cell r="X289" t="str">
            <v>ZTEN</v>
          </cell>
          <cell r="Y289" t="str">
            <v>4000</v>
          </cell>
          <cell r="Z289" t="str">
            <v>VWRC</v>
          </cell>
          <cell r="AA289">
            <v>0.69769999999999999</v>
          </cell>
          <cell r="AB289" t="e">
            <v>#N/A</v>
          </cell>
          <cell r="AC289" t="e">
            <v>#N/A</v>
          </cell>
          <cell r="AD289">
            <v>116.41</v>
          </cell>
          <cell r="AE289">
            <v>166.85</v>
          </cell>
          <cell r="AF289">
            <v>166.85</v>
          </cell>
          <cell r="AG289">
            <v>0.23</v>
          </cell>
          <cell r="AH289">
            <v>205.23</v>
          </cell>
        </row>
        <row r="290">
          <cell r="F290" t="str">
            <v>VWRC20420.291</v>
          </cell>
          <cell r="G290" t="str">
            <v>KWAS AZOTOWY 52,5% D1.33 NORMAPUR AR</v>
          </cell>
          <cell r="Q290">
            <v>1</v>
          </cell>
          <cell r="R290">
            <v>31.11</v>
          </cell>
          <cell r="S290">
            <v>0</v>
          </cell>
          <cell r="T290" t="str">
            <v/>
          </cell>
          <cell r="U290">
            <v>31.11</v>
          </cell>
          <cell r="V290">
            <v>0.77949999999999997</v>
          </cell>
          <cell r="W290">
            <v>141.1</v>
          </cell>
          <cell r="X290" t="str">
            <v>ZTEN</v>
          </cell>
          <cell r="Y290" t="str">
            <v>4105</v>
          </cell>
          <cell r="Z290" t="str">
            <v>VWRC</v>
          </cell>
          <cell r="AA290">
            <v>0.81950000000000001</v>
          </cell>
          <cell r="AB290" t="e">
            <v>#N/A</v>
          </cell>
          <cell r="AC290" t="e">
            <v>#N/A</v>
          </cell>
          <cell r="AD290">
            <v>141.24</v>
          </cell>
          <cell r="AE290">
            <v>172.35</v>
          </cell>
          <cell r="AF290">
            <v>172.35</v>
          </cell>
          <cell r="AG290">
            <v>0.23</v>
          </cell>
          <cell r="AH290">
            <v>211.99</v>
          </cell>
        </row>
        <row r="291">
          <cell r="F291" t="str">
            <v>VWRC20420.325</v>
          </cell>
          <cell r="G291" t="str">
            <v>KWAS AZOTOWY 52,5% D1.33 NORMAPUR AR</v>
          </cell>
          <cell r="Q291">
            <v>1</v>
          </cell>
          <cell r="R291">
            <v>81.09</v>
          </cell>
          <cell r="S291">
            <v>0</v>
          </cell>
          <cell r="T291" t="str">
            <v/>
          </cell>
          <cell r="U291">
            <v>81.09</v>
          </cell>
          <cell r="V291">
            <v>0.58720000000000006</v>
          </cell>
          <cell r="W291">
            <v>196.44</v>
          </cell>
          <cell r="X291" t="str">
            <v>ZTEN</v>
          </cell>
          <cell r="Y291" t="str">
            <v>4105</v>
          </cell>
          <cell r="Z291" t="str">
            <v>VWRC</v>
          </cell>
          <cell r="AA291">
            <v>0.62719999999999998</v>
          </cell>
          <cell r="AB291" t="e">
            <v>#N/A</v>
          </cell>
          <cell r="AC291" t="e">
            <v>#N/A</v>
          </cell>
          <cell r="AD291">
            <v>136.43</v>
          </cell>
          <cell r="AE291">
            <v>217.52</v>
          </cell>
          <cell r="AF291">
            <v>217.52</v>
          </cell>
          <cell r="AG291">
            <v>0.23</v>
          </cell>
          <cell r="AH291">
            <v>267.55</v>
          </cell>
        </row>
        <row r="292">
          <cell r="F292" t="str">
            <v>VWRC20423.291</v>
          </cell>
          <cell r="G292" t="str">
            <v>KWAS AZOTOWY 60% D1.37 NORMAPUR AR</v>
          </cell>
          <cell r="Q292">
            <v>1</v>
          </cell>
          <cell r="R292">
            <v>30.01</v>
          </cell>
          <cell r="S292">
            <v>0</v>
          </cell>
          <cell r="T292" t="str">
            <v/>
          </cell>
          <cell r="U292">
            <v>30.01</v>
          </cell>
          <cell r="V292">
            <v>0.62960000000000005</v>
          </cell>
          <cell r="W292">
            <v>81.03</v>
          </cell>
          <cell r="X292" t="str">
            <v>ZTEN</v>
          </cell>
          <cell r="Y292" t="str">
            <v>4105</v>
          </cell>
          <cell r="Z292" t="str">
            <v>VWRC</v>
          </cell>
          <cell r="AA292">
            <v>0.66959999999999997</v>
          </cell>
          <cell r="AB292" t="e">
            <v>#N/A</v>
          </cell>
          <cell r="AC292" t="e">
            <v>#N/A</v>
          </cell>
          <cell r="AD292">
            <v>60.82</v>
          </cell>
          <cell r="AE292">
            <v>90.83</v>
          </cell>
          <cell r="AF292">
            <v>90.83</v>
          </cell>
          <cell r="AG292">
            <v>0.23</v>
          </cell>
          <cell r="AH292">
            <v>111.72</v>
          </cell>
        </row>
        <row r="293">
          <cell r="F293" t="str">
            <v>VWRC20425.297</v>
          </cell>
          <cell r="G293" t="str">
            <v>KWAS AZOTOWY 69 % ANALAR NP ACS/R.PE</v>
          </cell>
          <cell r="Q293">
            <v>1</v>
          </cell>
          <cell r="R293">
            <v>50.02</v>
          </cell>
          <cell r="S293">
            <v>0</v>
          </cell>
          <cell r="T293" t="str">
            <v/>
          </cell>
          <cell r="U293">
            <v>50.02</v>
          </cell>
          <cell r="V293">
            <v>0.5171</v>
          </cell>
          <cell r="W293">
            <v>103.58</v>
          </cell>
          <cell r="X293" t="str">
            <v>ZTEN</v>
          </cell>
          <cell r="Y293" t="str">
            <v>4105</v>
          </cell>
          <cell r="Z293" t="str">
            <v>VWRC</v>
          </cell>
          <cell r="AA293">
            <v>0.55710000000000004</v>
          </cell>
          <cell r="AB293" t="e">
            <v>#N/A</v>
          </cell>
          <cell r="AC293" t="e">
            <v>#N/A</v>
          </cell>
          <cell r="AD293">
            <v>62.92</v>
          </cell>
          <cell r="AE293">
            <v>112.94</v>
          </cell>
          <cell r="AF293">
            <v>112.94</v>
          </cell>
          <cell r="AG293">
            <v>0.23</v>
          </cell>
          <cell r="AH293">
            <v>138.91999999999999</v>
          </cell>
        </row>
        <row r="294">
          <cell r="F294" t="str">
            <v>VWRC20429.291</v>
          </cell>
          <cell r="G294" t="str">
            <v>KWAS AZOTOWY 65% NORMAPUR AR</v>
          </cell>
          <cell r="Q294">
            <v>1</v>
          </cell>
          <cell r="R294">
            <v>44.76</v>
          </cell>
          <cell r="S294">
            <v>0</v>
          </cell>
          <cell r="T294" t="str">
            <v/>
          </cell>
          <cell r="U294">
            <v>44.76</v>
          </cell>
          <cell r="V294">
            <v>0.47660000000000002</v>
          </cell>
          <cell r="W294">
            <v>85.52</v>
          </cell>
          <cell r="X294" t="str">
            <v>ZTEN</v>
          </cell>
          <cell r="Y294" t="str">
            <v>2501</v>
          </cell>
          <cell r="Z294" t="str">
            <v>VWRC</v>
          </cell>
          <cell r="AA294">
            <v>0.51659999999999995</v>
          </cell>
          <cell r="AB294" t="e">
            <v>#N/A</v>
          </cell>
          <cell r="AC294" t="e">
            <v>#N/A</v>
          </cell>
          <cell r="AD294">
            <v>47.83</v>
          </cell>
          <cell r="AE294">
            <v>92.59</v>
          </cell>
          <cell r="AF294">
            <v>92.59</v>
          </cell>
          <cell r="AG294">
            <v>0.23</v>
          </cell>
          <cell r="AH294">
            <v>113.89</v>
          </cell>
        </row>
        <row r="295">
          <cell r="F295" t="str">
            <v>VWRC21702.292</v>
          </cell>
          <cell r="G295" t="str">
            <v>BARU WĘGLAN NORMAPUR AR</v>
          </cell>
          <cell r="Q295">
            <v>1</v>
          </cell>
          <cell r="R295">
            <v>167.69</v>
          </cell>
          <cell r="S295">
            <v>0</v>
          </cell>
          <cell r="T295" t="str">
            <v/>
          </cell>
          <cell r="U295">
            <v>167.69</v>
          </cell>
          <cell r="V295">
            <v>0.629</v>
          </cell>
          <cell r="W295">
            <v>452.02</v>
          </cell>
          <cell r="X295" t="str">
            <v>ZTEN</v>
          </cell>
          <cell r="Y295" t="str">
            <v>4100</v>
          </cell>
          <cell r="Z295" t="str">
            <v>VWRC</v>
          </cell>
          <cell r="AA295">
            <v>0.66900000000000004</v>
          </cell>
          <cell r="AB295" t="e">
            <v>#N/A</v>
          </cell>
          <cell r="AC295" t="e">
            <v>#N/A</v>
          </cell>
          <cell r="AD295">
            <v>338.93</v>
          </cell>
          <cell r="AE295">
            <v>506.62</v>
          </cell>
          <cell r="AF295">
            <v>506.62</v>
          </cell>
          <cell r="AG295">
            <v>0.23</v>
          </cell>
          <cell r="AH295">
            <v>623.14</v>
          </cell>
        </row>
        <row r="296">
          <cell r="F296" t="str">
            <v>VWRC21716.290</v>
          </cell>
          <cell r="G296" t="str">
            <v>BARU CHLOREK 2H2O ANALAR NP REAG.PE</v>
          </cell>
          <cell r="Q296">
            <v>1</v>
          </cell>
          <cell r="R296">
            <v>140.57</v>
          </cell>
          <cell r="S296">
            <v>0</v>
          </cell>
          <cell r="T296" t="str">
            <v/>
          </cell>
          <cell r="U296">
            <v>140.57</v>
          </cell>
          <cell r="V296">
            <v>0.53100000000000003</v>
          </cell>
          <cell r="W296">
            <v>299.7</v>
          </cell>
          <cell r="X296" t="str">
            <v>ZTEN</v>
          </cell>
          <cell r="Y296" t="str">
            <v>4100</v>
          </cell>
          <cell r="Z296" t="str">
            <v>VWRC</v>
          </cell>
          <cell r="AA296">
            <v>0.57099999999999995</v>
          </cell>
          <cell r="AB296" t="e">
            <v>#N/A</v>
          </cell>
          <cell r="AC296" t="e">
            <v>#N/A</v>
          </cell>
          <cell r="AD296">
            <v>187.1</v>
          </cell>
          <cell r="AE296">
            <v>327.67</v>
          </cell>
          <cell r="AF296">
            <v>327.67</v>
          </cell>
          <cell r="AG296">
            <v>0.23</v>
          </cell>
          <cell r="AH296">
            <v>403.03</v>
          </cell>
        </row>
        <row r="297">
          <cell r="F297" t="str">
            <v>VWRC21740.293</v>
          </cell>
          <cell r="G297" t="str">
            <v>BARU AZOTAN NORMAPUR AR</v>
          </cell>
          <cell r="Q297">
            <v>1</v>
          </cell>
          <cell r="R297">
            <v>127.55</v>
          </cell>
          <cell r="S297">
            <v>0</v>
          </cell>
          <cell r="T297" t="str">
            <v/>
          </cell>
          <cell r="U297">
            <v>127.55</v>
          </cell>
          <cell r="V297">
            <v>0.61199999999999999</v>
          </cell>
          <cell r="W297">
            <v>328.73</v>
          </cell>
          <cell r="X297" t="str">
            <v>ZTEN</v>
          </cell>
          <cell r="Y297" t="str">
            <v>4100</v>
          </cell>
          <cell r="Z297" t="str">
            <v>VWRC</v>
          </cell>
          <cell r="AA297">
            <v>0.65200000000000002</v>
          </cell>
          <cell r="AB297" t="e">
            <v>#N/A</v>
          </cell>
          <cell r="AC297" t="e">
            <v>#N/A</v>
          </cell>
          <cell r="AD297">
            <v>238.97</v>
          </cell>
          <cell r="AE297">
            <v>366.52</v>
          </cell>
          <cell r="AF297">
            <v>366.52</v>
          </cell>
          <cell r="AG297">
            <v>0.23</v>
          </cell>
          <cell r="AH297">
            <v>450.82</v>
          </cell>
        </row>
        <row r="298">
          <cell r="F298" t="str">
            <v>VWRC22087.292</v>
          </cell>
          <cell r="G298" t="str">
            <v>N-BUTYLU OCTAN NORMAPUR AR</v>
          </cell>
          <cell r="Q298">
            <v>1</v>
          </cell>
          <cell r="R298">
            <v>65.7</v>
          </cell>
          <cell r="S298">
            <v>0</v>
          </cell>
          <cell r="T298" t="str">
            <v/>
          </cell>
          <cell r="U298">
            <v>65.7</v>
          </cell>
          <cell r="V298">
            <v>0.57230000000000003</v>
          </cell>
          <cell r="W298">
            <v>153.62</v>
          </cell>
          <cell r="X298" t="str">
            <v>ZTEN</v>
          </cell>
          <cell r="Y298" t="str">
            <v>4105</v>
          </cell>
          <cell r="Z298" t="str">
            <v>VWRC</v>
          </cell>
          <cell r="AA298">
            <v>0.61229999999999996</v>
          </cell>
          <cell r="AB298" t="e">
            <v>#N/A</v>
          </cell>
          <cell r="AC298" t="e">
            <v>#N/A</v>
          </cell>
          <cell r="AD298">
            <v>103.76</v>
          </cell>
          <cell r="AE298">
            <v>169.46</v>
          </cell>
          <cell r="AF298">
            <v>169.46</v>
          </cell>
          <cell r="AG298">
            <v>0.23</v>
          </cell>
          <cell r="AH298">
            <v>208.44</v>
          </cell>
        </row>
        <row r="299">
          <cell r="F299" t="str">
            <v>VWRC22189.294</v>
          </cell>
          <cell r="G299" t="str">
            <v>KADMU OCTAN 2H2O NORMAPUR AR</v>
          </cell>
          <cell r="Q299">
            <v>1</v>
          </cell>
          <cell r="R299">
            <v>328.31</v>
          </cell>
          <cell r="S299">
            <v>0</v>
          </cell>
          <cell r="T299" t="str">
            <v/>
          </cell>
          <cell r="U299">
            <v>328.31</v>
          </cell>
          <cell r="V299">
            <v>0.48349999999999999</v>
          </cell>
          <cell r="W299">
            <v>635.63</v>
          </cell>
          <cell r="X299" t="str">
            <v>ZTEN</v>
          </cell>
          <cell r="Y299" t="str">
            <v>4105</v>
          </cell>
          <cell r="Z299" t="str">
            <v>VWRC</v>
          </cell>
          <cell r="AA299">
            <v>0.52349999999999997</v>
          </cell>
          <cell r="AB299" t="e">
            <v>#N/A</v>
          </cell>
          <cell r="AC299" t="e">
            <v>#N/A</v>
          </cell>
          <cell r="AD299">
            <v>360.69</v>
          </cell>
          <cell r="AE299">
            <v>689</v>
          </cell>
          <cell r="AF299">
            <v>689</v>
          </cell>
          <cell r="AG299">
            <v>0.23</v>
          </cell>
          <cell r="AH299">
            <v>847.47</v>
          </cell>
        </row>
        <row r="300">
          <cell r="F300" t="str">
            <v>VWRC22317.297</v>
          </cell>
          <cell r="G300" t="str">
            <v>WAPNIA CHLOREK 2H2O ANALAR NP REAG.PE.</v>
          </cell>
          <cell r="Q300">
            <v>1</v>
          </cell>
          <cell r="R300">
            <v>40.06</v>
          </cell>
          <cell r="S300">
            <v>0</v>
          </cell>
          <cell r="T300" t="str">
            <v/>
          </cell>
          <cell r="U300">
            <v>40.06</v>
          </cell>
          <cell r="V300">
            <v>0.79769999999999996</v>
          </cell>
          <cell r="W300">
            <v>198.05</v>
          </cell>
          <cell r="X300" t="str">
            <v>ZTEN</v>
          </cell>
          <cell r="Y300" t="str">
            <v>4100</v>
          </cell>
          <cell r="Z300" t="str">
            <v>VWRC</v>
          </cell>
          <cell r="AA300">
            <v>0.8377</v>
          </cell>
          <cell r="AB300" t="e">
            <v>#N/A</v>
          </cell>
          <cell r="AC300" t="e">
            <v>#N/A</v>
          </cell>
          <cell r="AD300">
            <v>206.77</v>
          </cell>
          <cell r="AE300">
            <v>246.83</v>
          </cell>
          <cell r="AF300">
            <v>246.83</v>
          </cell>
          <cell r="AG300">
            <v>0.23</v>
          </cell>
          <cell r="AH300">
            <v>303.60000000000002</v>
          </cell>
        </row>
        <row r="301">
          <cell r="F301" t="str">
            <v>VWRC22317.320</v>
          </cell>
          <cell r="G301" t="str">
            <v>WAPNIA CHLOREK 2H2O ANALAR NP REAG.PE.</v>
          </cell>
          <cell r="Q301">
            <v>1</v>
          </cell>
          <cell r="R301">
            <v>72.489999999999995</v>
          </cell>
          <cell r="S301">
            <v>0</v>
          </cell>
          <cell r="T301" t="str">
            <v/>
          </cell>
          <cell r="U301">
            <v>72.489999999999995</v>
          </cell>
          <cell r="V301">
            <v>0.80430000000000001</v>
          </cell>
          <cell r="W301">
            <v>370.5</v>
          </cell>
          <cell r="X301" t="str">
            <v>ZTEN</v>
          </cell>
          <cell r="Y301" t="str">
            <v>4100</v>
          </cell>
          <cell r="Z301" t="str">
            <v>VWRC</v>
          </cell>
          <cell r="AA301">
            <v>0.84430000000000005</v>
          </cell>
          <cell r="AB301" t="e">
            <v>#N/A</v>
          </cell>
          <cell r="AC301" t="e">
            <v>#N/A</v>
          </cell>
          <cell r="AD301">
            <v>393.08</v>
          </cell>
          <cell r="AE301">
            <v>465.57</v>
          </cell>
          <cell r="AF301">
            <v>465.57</v>
          </cell>
          <cell r="AG301">
            <v>0.23</v>
          </cell>
          <cell r="AH301">
            <v>572.65</v>
          </cell>
        </row>
        <row r="302">
          <cell r="F302" t="str">
            <v>VWRC22388.292</v>
          </cell>
          <cell r="G302" t="str">
            <v>WAPNIA AZOTAN 4H2O NORMAPUR AR</v>
          </cell>
          <cell r="Q302">
            <v>1</v>
          </cell>
          <cell r="R302">
            <v>48.88</v>
          </cell>
          <cell r="S302">
            <v>0</v>
          </cell>
          <cell r="T302" t="str">
            <v/>
          </cell>
          <cell r="U302">
            <v>48.88</v>
          </cell>
          <cell r="V302">
            <v>0.79879999999999995</v>
          </cell>
          <cell r="W302">
            <v>243</v>
          </cell>
          <cell r="X302" t="str">
            <v>ZTEN</v>
          </cell>
          <cell r="Y302" t="str">
            <v>4100</v>
          </cell>
          <cell r="Z302" t="str">
            <v>VWRC</v>
          </cell>
          <cell r="AA302">
            <v>0.83879999999999999</v>
          </cell>
          <cell r="AB302" t="e">
            <v>#N/A</v>
          </cell>
          <cell r="AC302" t="e">
            <v>#N/A</v>
          </cell>
          <cell r="AD302">
            <v>254.35</v>
          </cell>
          <cell r="AE302">
            <v>303.23</v>
          </cell>
          <cell r="AF302">
            <v>303.23</v>
          </cell>
          <cell r="AG302">
            <v>0.23</v>
          </cell>
          <cell r="AH302">
            <v>372.97</v>
          </cell>
        </row>
        <row r="303">
          <cell r="F303" t="str">
            <v>VWRC22452.294</v>
          </cell>
          <cell r="G303" t="str">
            <v>WAPNIA SIARCZAN 2H2O NORMAPUR AR</v>
          </cell>
          <cell r="Q303">
            <v>1</v>
          </cell>
          <cell r="R303">
            <v>119.29</v>
          </cell>
          <cell r="S303">
            <v>0</v>
          </cell>
          <cell r="T303" t="str">
            <v/>
          </cell>
          <cell r="U303">
            <v>119.29</v>
          </cell>
          <cell r="V303">
            <v>0.4834</v>
          </cell>
          <cell r="W303">
            <v>230.9</v>
          </cell>
          <cell r="X303" t="str">
            <v>ZTEN</v>
          </cell>
          <cell r="Y303" t="str">
            <v>4100</v>
          </cell>
          <cell r="Z303" t="str">
            <v>VWRC</v>
          </cell>
          <cell r="AA303">
            <v>0.52339999999999998</v>
          </cell>
          <cell r="AB303" t="e">
            <v>#N/A</v>
          </cell>
          <cell r="AC303" t="e">
            <v>#N/A</v>
          </cell>
          <cell r="AD303">
            <v>131</v>
          </cell>
          <cell r="AE303">
            <v>250.29</v>
          </cell>
          <cell r="AF303">
            <v>250.29</v>
          </cell>
          <cell r="AG303">
            <v>0.23</v>
          </cell>
          <cell r="AH303">
            <v>307.86</v>
          </cell>
        </row>
        <row r="304">
          <cell r="F304" t="str">
            <v>VWRC22610.290</v>
          </cell>
          <cell r="G304" t="str">
            <v>BROMEK CETYLO-TRIMETYLOAMONIOWY ANALAR</v>
          </cell>
          <cell r="Q304">
            <v>1</v>
          </cell>
          <cell r="R304">
            <v>257.22000000000003</v>
          </cell>
          <cell r="S304">
            <v>0</v>
          </cell>
          <cell r="T304" t="str">
            <v/>
          </cell>
          <cell r="U304">
            <v>257.22000000000003</v>
          </cell>
          <cell r="V304">
            <v>0.66369999999999996</v>
          </cell>
          <cell r="W304">
            <v>764.83</v>
          </cell>
          <cell r="X304" t="str">
            <v>ZTEN</v>
          </cell>
          <cell r="Y304" t="str">
            <v>4105</v>
          </cell>
          <cell r="Z304" t="str">
            <v>VWRC</v>
          </cell>
          <cell r="AA304">
            <v>0.70369999999999999</v>
          </cell>
          <cell r="AB304" t="e">
            <v>#N/A</v>
          </cell>
          <cell r="AC304" t="e">
            <v>#N/A</v>
          </cell>
          <cell r="AD304">
            <v>610.89</v>
          </cell>
          <cell r="AE304">
            <v>868.11</v>
          </cell>
          <cell r="AF304">
            <v>868.11</v>
          </cell>
          <cell r="AG304">
            <v>0.23</v>
          </cell>
          <cell r="AH304">
            <v>1067.78</v>
          </cell>
        </row>
        <row r="305">
          <cell r="F305" t="str">
            <v>VWRC22711.290</v>
          </cell>
          <cell r="G305" t="str">
            <v>CHLOROFORM ANALAR NORMAPUR R.PH.EUR/ACS</v>
          </cell>
          <cell r="Q305">
            <v>1</v>
          </cell>
          <cell r="R305">
            <v>32.770000000000003</v>
          </cell>
          <cell r="S305">
            <v>0</v>
          </cell>
          <cell r="T305" t="str">
            <v/>
          </cell>
          <cell r="U305">
            <v>32.770000000000003</v>
          </cell>
          <cell r="V305">
            <v>0.52900000000000003</v>
          </cell>
          <cell r="W305">
            <v>69.569999999999993</v>
          </cell>
          <cell r="X305" t="str">
            <v>ZTEN</v>
          </cell>
          <cell r="Y305" t="str">
            <v>2501</v>
          </cell>
          <cell r="Z305" t="str">
            <v>VWRC</v>
          </cell>
          <cell r="AA305">
            <v>0.56899999999999995</v>
          </cell>
          <cell r="AB305" t="e">
            <v>#N/A</v>
          </cell>
          <cell r="AC305" t="e">
            <v>#N/A</v>
          </cell>
          <cell r="AD305">
            <v>43.26</v>
          </cell>
          <cell r="AE305">
            <v>76.03</v>
          </cell>
          <cell r="AF305">
            <v>76.03</v>
          </cell>
          <cell r="AG305">
            <v>0.23</v>
          </cell>
          <cell r="AH305">
            <v>93.52</v>
          </cell>
        </row>
        <row r="306">
          <cell r="F306" t="str">
            <v>VWRC22711.324</v>
          </cell>
          <cell r="G306" t="str">
            <v>CHLOROFORM ANALAR NORMAPUR R.PH.EUR/ACS</v>
          </cell>
          <cell r="Q306">
            <v>1</v>
          </cell>
          <cell r="R306">
            <v>74.86</v>
          </cell>
          <cell r="S306">
            <v>0</v>
          </cell>
          <cell r="T306" t="str">
            <v/>
          </cell>
          <cell r="U306">
            <v>74.86</v>
          </cell>
          <cell r="V306">
            <v>0.52900000000000003</v>
          </cell>
          <cell r="W306">
            <v>158.94999999999999</v>
          </cell>
          <cell r="X306" t="str">
            <v>ZTEN</v>
          </cell>
          <cell r="Y306" t="str">
            <v>2501</v>
          </cell>
          <cell r="Z306" t="str">
            <v>VWRC</v>
          </cell>
          <cell r="AA306">
            <v>0.56899999999999995</v>
          </cell>
          <cell r="AB306" t="e">
            <v>#N/A</v>
          </cell>
          <cell r="AC306" t="e">
            <v>#N/A</v>
          </cell>
          <cell r="AD306">
            <v>98.83</v>
          </cell>
          <cell r="AE306">
            <v>173.69</v>
          </cell>
          <cell r="AF306">
            <v>173.69</v>
          </cell>
          <cell r="AG306">
            <v>0.23</v>
          </cell>
          <cell r="AH306">
            <v>213.64</v>
          </cell>
        </row>
        <row r="307">
          <cell r="F307" t="str">
            <v>VWRC23174.233</v>
          </cell>
          <cell r="G307" t="str">
            <v>MIEDZI (II) SIARCZAN 5H2O ANALAR RPE/ACS</v>
          </cell>
          <cell r="Q307">
            <v>1</v>
          </cell>
          <cell r="R307">
            <v>34.04</v>
          </cell>
          <cell r="S307">
            <v>0</v>
          </cell>
          <cell r="T307" t="str">
            <v/>
          </cell>
          <cell r="U307">
            <v>34.04</v>
          </cell>
          <cell r="V307">
            <v>0.6603</v>
          </cell>
          <cell r="W307">
            <v>100.22</v>
          </cell>
          <cell r="X307" t="str">
            <v>ZTEN</v>
          </cell>
          <cell r="Y307" t="str">
            <v>4105</v>
          </cell>
          <cell r="Z307" t="str">
            <v>VWRC</v>
          </cell>
          <cell r="AA307">
            <v>0.70030000000000003</v>
          </cell>
          <cell r="AB307" t="e">
            <v>#N/A</v>
          </cell>
          <cell r="AC307" t="e">
            <v>#N/A</v>
          </cell>
          <cell r="AD307">
            <v>79.540000000000006</v>
          </cell>
          <cell r="AE307">
            <v>113.58</v>
          </cell>
          <cell r="AF307">
            <v>113.58</v>
          </cell>
          <cell r="AG307">
            <v>0.23</v>
          </cell>
          <cell r="AH307">
            <v>139.69999999999999</v>
          </cell>
        </row>
        <row r="308">
          <cell r="F308" t="str">
            <v>VWRC23224.293</v>
          </cell>
          <cell r="G308" t="str">
            <v>CYKLOHEKSAN ANALAR NORMAPUR ACS/R.PE</v>
          </cell>
          <cell r="Q308">
            <v>1</v>
          </cell>
          <cell r="R308">
            <v>35.82</v>
          </cell>
          <cell r="S308">
            <v>0</v>
          </cell>
          <cell r="T308" t="str">
            <v/>
          </cell>
          <cell r="U308">
            <v>35.82</v>
          </cell>
          <cell r="V308">
            <v>0.78859999999999997</v>
          </cell>
          <cell r="W308">
            <v>169.45</v>
          </cell>
          <cell r="X308" t="str">
            <v>ZTEN</v>
          </cell>
          <cell r="Y308" t="str">
            <v>2501</v>
          </cell>
          <cell r="Z308" t="str">
            <v>VWRC</v>
          </cell>
          <cell r="AA308">
            <v>0.8286</v>
          </cell>
          <cell r="AB308" t="e">
            <v>#N/A</v>
          </cell>
          <cell r="AC308" t="e">
            <v>#N/A</v>
          </cell>
          <cell r="AD308">
            <v>173.16</v>
          </cell>
          <cell r="AE308">
            <v>208.98</v>
          </cell>
          <cell r="AF308">
            <v>208.98</v>
          </cell>
          <cell r="AG308">
            <v>0.23</v>
          </cell>
          <cell r="AH308">
            <v>257.05</v>
          </cell>
        </row>
        <row r="309">
          <cell r="F309" t="str">
            <v>VWRC23224.327</v>
          </cell>
          <cell r="G309" t="str">
            <v>CYKLOHEKSAN ANALAR NORMAPUR ACS/R.PE</v>
          </cell>
          <cell r="Q309">
            <v>1</v>
          </cell>
          <cell r="R309">
            <v>48.79</v>
          </cell>
          <cell r="S309">
            <v>0</v>
          </cell>
          <cell r="T309" t="str">
            <v/>
          </cell>
          <cell r="U309">
            <v>48.79</v>
          </cell>
          <cell r="V309">
            <v>0.80079999999999996</v>
          </cell>
          <cell r="W309">
            <v>244.95</v>
          </cell>
          <cell r="X309" t="str">
            <v>ZTEN</v>
          </cell>
          <cell r="Y309" t="str">
            <v>4105</v>
          </cell>
          <cell r="Z309" t="str">
            <v>VWRC</v>
          </cell>
          <cell r="AA309">
            <v>0.84079999999999999</v>
          </cell>
          <cell r="AB309" t="e">
            <v>#N/A</v>
          </cell>
          <cell r="AC309" t="e">
            <v>#N/A</v>
          </cell>
          <cell r="AD309">
            <v>257.68</v>
          </cell>
          <cell r="AE309">
            <v>306.47000000000003</v>
          </cell>
          <cell r="AF309">
            <v>306.47000000000003</v>
          </cell>
          <cell r="AG309">
            <v>0.23</v>
          </cell>
          <cell r="AH309">
            <v>376.96</v>
          </cell>
        </row>
        <row r="310">
          <cell r="F310" t="str">
            <v>VWRC23354.292</v>
          </cell>
          <cell r="G310" t="str">
            <v>DICHLOROMETAN NORMAPUR AR</v>
          </cell>
          <cell r="Q310">
            <v>1</v>
          </cell>
          <cell r="R310">
            <v>29.59</v>
          </cell>
          <cell r="S310">
            <v>0</v>
          </cell>
          <cell r="T310" t="str">
            <v/>
          </cell>
          <cell r="U310">
            <v>29.59</v>
          </cell>
          <cell r="V310">
            <v>0.80169999999999997</v>
          </cell>
          <cell r="W310">
            <v>149.19999999999999</v>
          </cell>
          <cell r="X310" t="str">
            <v>ZTEN</v>
          </cell>
          <cell r="Y310" t="str">
            <v>4105</v>
          </cell>
          <cell r="Z310" t="str">
            <v>VWRC</v>
          </cell>
          <cell r="AA310">
            <v>0.8417</v>
          </cell>
          <cell r="AB310" t="e">
            <v>#N/A</v>
          </cell>
          <cell r="AC310" t="e">
            <v>#N/A</v>
          </cell>
          <cell r="AD310">
            <v>157.33000000000001</v>
          </cell>
          <cell r="AE310">
            <v>186.92</v>
          </cell>
          <cell r="AF310">
            <v>186.92</v>
          </cell>
          <cell r="AG310">
            <v>0.23</v>
          </cell>
          <cell r="AH310">
            <v>229.91</v>
          </cell>
        </row>
        <row r="311">
          <cell r="F311" t="str">
            <v>VWRC23354.326</v>
          </cell>
          <cell r="G311" t="str">
            <v>DICHLOROMETAN NORMAPUR AR</v>
          </cell>
          <cell r="Q311">
            <v>1</v>
          </cell>
          <cell r="R311">
            <v>59.85</v>
          </cell>
          <cell r="S311">
            <v>0</v>
          </cell>
          <cell r="T311" t="str">
            <v/>
          </cell>
          <cell r="U311">
            <v>59.85</v>
          </cell>
          <cell r="V311">
            <v>0.80389999999999995</v>
          </cell>
          <cell r="W311">
            <v>305.25</v>
          </cell>
          <cell r="X311" t="str">
            <v>ZTEN</v>
          </cell>
          <cell r="Y311" t="str">
            <v>4105</v>
          </cell>
          <cell r="Z311" t="str">
            <v>VWRC</v>
          </cell>
          <cell r="AA311">
            <v>0.84389999999999998</v>
          </cell>
          <cell r="AB311" t="e">
            <v>#N/A</v>
          </cell>
          <cell r="AC311" t="e">
            <v>#N/A</v>
          </cell>
          <cell r="AD311">
            <v>323.56</v>
          </cell>
          <cell r="AE311">
            <v>383.41</v>
          </cell>
          <cell r="AF311">
            <v>383.41</v>
          </cell>
          <cell r="AG311">
            <v>0.23</v>
          </cell>
          <cell r="AH311">
            <v>471.59</v>
          </cell>
        </row>
        <row r="312">
          <cell r="F312" t="str">
            <v>VWRC23366.327</v>
          </cell>
          <cell r="G312" t="str">
            <v>DICHLOROMETAN ANALAR NP ACS/R.PE</v>
          </cell>
          <cell r="Q312">
            <v>1</v>
          </cell>
          <cell r="R312">
            <v>51.8</v>
          </cell>
          <cell r="S312">
            <v>0</v>
          </cell>
          <cell r="T312" t="str">
            <v/>
          </cell>
          <cell r="U312">
            <v>51.8</v>
          </cell>
          <cell r="V312">
            <v>0.6421</v>
          </cell>
          <cell r="W312">
            <v>144.75</v>
          </cell>
          <cell r="X312" t="str">
            <v>ZTEN</v>
          </cell>
          <cell r="Y312" t="str">
            <v>2501</v>
          </cell>
          <cell r="Z312" t="str">
            <v>VWRC</v>
          </cell>
          <cell r="AA312">
            <v>0.68210000000000004</v>
          </cell>
          <cell r="AB312" t="e">
            <v>#N/A</v>
          </cell>
          <cell r="AC312" t="e">
            <v>#N/A</v>
          </cell>
          <cell r="AD312">
            <v>111.14</v>
          </cell>
          <cell r="AE312">
            <v>162.94</v>
          </cell>
          <cell r="AF312">
            <v>162.94</v>
          </cell>
          <cell r="AG312">
            <v>0.23</v>
          </cell>
          <cell r="AH312">
            <v>200.42</v>
          </cell>
        </row>
        <row r="313">
          <cell r="F313" t="str">
            <v>VWRC23373.320</v>
          </cell>
          <cell r="G313" t="str">
            <v>DICHLOROMETAN HPLC</v>
          </cell>
          <cell r="Q313">
            <v>1</v>
          </cell>
          <cell r="R313">
            <v>49.98</v>
          </cell>
          <cell r="S313">
            <v>0</v>
          </cell>
          <cell r="T313" t="str">
            <v/>
          </cell>
          <cell r="U313">
            <v>49.98</v>
          </cell>
          <cell r="V313">
            <v>0.64239999999999997</v>
          </cell>
          <cell r="W313">
            <v>139.75</v>
          </cell>
          <cell r="X313" t="str">
            <v>ZTEN</v>
          </cell>
          <cell r="Y313" t="str">
            <v>4105</v>
          </cell>
          <cell r="Z313" t="str">
            <v>VWRC</v>
          </cell>
          <cell r="AA313">
            <v>0.68240000000000001</v>
          </cell>
          <cell r="AB313" t="e">
            <v>#N/A</v>
          </cell>
          <cell r="AC313" t="e">
            <v>#N/A</v>
          </cell>
          <cell r="AD313">
            <v>107.39</v>
          </cell>
          <cell r="AE313">
            <v>157.37</v>
          </cell>
          <cell r="AF313">
            <v>157.37</v>
          </cell>
          <cell r="AG313">
            <v>0.23</v>
          </cell>
          <cell r="AH313">
            <v>193.57</v>
          </cell>
        </row>
        <row r="314">
          <cell r="F314" t="str">
            <v>VWRC23466.298</v>
          </cell>
          <cell r="G314" t="str">
            <v>DIMETYLOFORMAMID ANALAR NP ACS/R.PE</v>
          </cell>
          <cell r="Q314">
            <v>1</v>
          </cell>
          <cell r="R314">
            <v>38.15</v>
          </cell>
          <cell r="S314">
            <v>0</v>
          </cell>
          <cell r="T314" t="str">
            <v/>
          </cell>
          <cell r="U314">
            <v>38.15</v>
          </cell>
          <cell r="V314">
            <v>0.59279999999999999</v>
          </cell>
          <cell r="W314">
            <v>93.7</v>
          </cell>
          <cell r="X314" t="str">
            <v>ZTEN</v>
          </cell>
          <cell r="Y314" t="str">
            <v>2501</v>
          </cell>
          <cell r="Z314" t="str">
            <v>VWRC</v>
          </cell>
          <cell r="AA314">
            <v>0.63280000000000003</v>
          </cell>
          <cell r="AB314" t="e">
            <v>#N/A</v>
          </cell>
          <cell r="AC314" t="e">
            <v>#N/A</v>
          </cell>
          <cell r="AD314">
            <v>65.739999999999995</v>
          </cell>
          <cell r="AE314">
            <v>103.89</v>
          </cell>
          <cell r="AF314">
            <v>103.89</v>
          </cell>
          <cell r="AG314">
            <v>0.23</v>
          </cell>
          <cell r="AH314">
            <v>127.78</v>
          </cell>
        </row>
        <row r="315">
          <cell r="F315" t="str">
            <v>VWRC23540.295</v>
          </cell>
          <cell r="G315" t="str">
            <v>1,4-DIOKSAN NORMAPUR AR</v>
          </cell>
          <cell r="Q315">
            <v>1</v>
          </cell>
          <cell r="R315">
            <v>91.99</v>
          </cell>
          <cell r="S315">
            <v>0</v>
          </cell>
          <cell r="T315" t="str">
            <v/>
          </cell>
          <cell r="U315">
            <v>91.99</v>
          </cell>
          <cell r="V315">
            <v>0.69620000000000004</v>
          </cell>
          <cell r="W315">
            <v>302.75</v>
          </cell>
          <cell r="X315" t="str">
            <v>ZTEN</v>
          </cell>
          <cell r="Y315" t="str">
            <v>4105</v>
          </cell>
          <cell r="Z315" t="str">
            <v>VWRC</v>
          </cell>
          <cell r="AA315">
            <v>0.73619999999999997</v>
          </cell>
          <cell r="AB315" t="e">
            <v>#N/A</v>
          </cell>
          <cell r="AC315" t="e">
            <v>#N/A</v>
          </cell>
          <cell r="AD315">
            <v>256.72000000000003</v>
          </cell>
          <cell r="AE315">
            <v>348.71</v>
          </cell>
          <cell r="AF315">
            <v>348.71</v>
          </cell>
          <cell r="AG315">
            <v>0.23</v>
          </cell>
          <cell r="AH315">
            <v>428.91</v>
          </cell>
        </row>
        <row r="316">
          <cell r="F316" t="str">
            <v>VWRC23615.248</v>
          </cell>
          <cell r="G316" t="str">
            <v>WODORU NADTLENEK OK.30% NORMAPUR TRACE A</v>
          </cell>
          <cell r="Q316">
            <v>1</v>
          </cell>
          <cell r="R316">
            <v>49.05</v>
          </cell>
          <cell r="S316">
            <v>0</v>
          </cell>
          <cell r="T316" t="str">
            <v/>
          </cell>
          <cell r="U316">
            <v>49.05</v>
          </cell>
          <cell r="V316">
            <v>0.77769999999999995</v>
          </cell>
          <cell r="W316">
            <v>220.65</v>
          </cell>
          <cell r="X316" t="str">
            <v>ZTEN</v>
          </cell>
          <cell r="Y316" t="str">
            <v>4105</v>
          </cell>
          <cell r="Z316" t="str">
            <v>VWRC</v>
          </cell>
          <cell r="AA316">
            <v>0.81769999999999998</v>
          </cell>
          <cell r="AB316" t="e">
            <v>#N/A</v>
          </cell>
          <cell r="AC316" t="e">
            <v>#N/A</v>
          </cell>
          <cell r="AD316">
            <v>220.01</v>
          </cell>
          <cell r="AE316">
            <v>269.06</v>
          </cell>
          <cell r="AF316">
            <v>269.06</v>
          </cell>
          <cell r="AG316">
            <v>0.23</v>
          </cell>
          <cell r="AH316">
            <v>330.94</v>
          </cell>
        </row>
        <row r="317">
          <cell r="F317" t="str">
            <v>VWRC20847.295</v>
          </cell>
          <cell r="G317" t="str">
            <v>METANOL ANALAR NORMAPUR ACS/R.PH.EUR.</v>
          </cell>
          <cell r="Q317">
            <v>1</v>
          </cell>
          <cell r="R317">
            <v>18.440000000000001</v>
          </cell>
          <cell r="S317">
            <v>0</v>
          </cell>
          <cell r="T317" t="str">
            <v/>
          </cell>
          <cell r="U317">
            <v>18.440000000000001</v>
          </cell>
          <cell r="V317">
            <v>0.55810000000000004</v>
          </cell>
          <cell r="W317">
            <v>41.73</v>
          </cell>
          <cell r="X317" t="str">
            <v>ZTEN</v>
          </cell>
          <cell r="Y317" t="str">
            <v>2501</v>
          </cell>
          <cell r="Z317" t="str">
            <v>VWRC</v>
          </cell>
          <cell r="AA317">
            <v>0.59809999999999997</v>
          </cell>
          <cell r="AB317" t="e">
            <v>#N/A</v>
          </cell>
          <cell r="AC317" t="e">
            <v>#N/A</v>
          </cell>
          <cell r="AD317">
            <v>27.44</v>
          </cell>
          <cell r="AE317">
            <v>45.88</v>
          </cell>
          <cell r="AF317">
            <v>45.88</v>
          </cell>
          <cell r="AG317">
            <v>0.23</v>
          </cell>
          <cell r="AH317">
            <v>56.43</v>
          </cell>
        </row>
        <row r="318">
          <cell r="F318" t="str">
            <v>VWRC20847.307</v>
          </cell>
          <cell r="G318" t="str">
            <v>METANOL ANALAR NORMAPUR ACS/R.PH.EUR.</v>
          </cell>
          <cell r="Q318">
            <v>1</v>
          </cell>
          <cell r="R318">
            <v>15.43</v>
          </cell>
          <cell r="S318">
            <v>0</v>
          </cell>
          <cell r="T318" t="str">
            <v/>
          </cell>
          <cell r="U318">
            <v>15.43</v>
          </cell>
          <cell r="V318">
            <v>0.75390000000000001</v>
          </cell>
          <cell r="W318">
            <v>62.7</v>
          </cell>
          <cell r="X318" t="str">
            <v>ZTEN</v>
          </cell>
          <cell r="Y318" t="str">
            <v>2501</v>
          </cell>
          <cell r="Z318" t="str">
            <v>VWRC</v>
          </cell>
          <cell r="AA318">
            <v>0.79390000000000005</v>
          </cell>
          <cell r="AB318" t="e">
            <v>#N/A</v>
          </cell>
          <cell r="AC318" t="e">
            <v>#N/A</v>
          </cell>
          <cell r="AD318">
            <v>59.44</v>
          </cell>
          <cell r="AE318">
            <v>74.87</v>
          </cell>
          <cell r="AF318">
            <v>74.87</v>
          </cell>
          <cell r="AG318">
            <v>0.23</v>
          </cell>
          <cell r="AH318">
            <v>92.09</v>
          </cell>
        </row>
        <row r="319">
          <cell r="F319" t="str">
            <v>VWRC20847.318</v>
          </cell>
          <cell r="G319" t="str">
            <v>METANOL ANALAR ORMAPUR ACS/R.PH.EUR.</v>
          </cell>
          <cell r="Q319">
            <v>1</v>
          </cell>
          <cell r="R319">
            <v>11.36</v>
          </cell>
          <cell r="S319">
            <v>0</v>
          </cell>
          <cell r="T319" t="str">
            <v/>
          </cell>
          <cell r="U319">
            <v>11.36</v>
          </cell>
          <cell r="V319">
            <v>0.6804</v>
          </cell>
          <cell r="W319">
            <v>35.54</v>
          </cell>
          <cell r="X319" t="str">
            <v>ZTEN</v>
          </cell>
          <cell r="Y319" t="str">
            <v>4105</v>
          </cell>
          <cell r="Z319" t="str">
            <v>VWRC</v>
          </cell>
          <cell r="AA319">
            <v>0.72040000000000004</v>
          </cell>
          <cell r="AB319" t="e">
            <v>#N/A</v>
          </cell>
          <cell r="AC319" t="e">
            <v>#N/A</v>
          </cell>
          <cell r="AD319">
            <v>29.27</v>
          </cell>
          <cell r="AE319">
            <v>40.630000000000003</v>
          </cell>
          <cell r="AF319">
            <v>40.630000000000003</v>
          </cell>
          <cell r="AG319">
            <v>0.23</v>
          </cell>
          <cell r="AH319">
            <v>49.97</v>
          </cell>
        </row>
        <row r="320">
          <cell r="F320" t="str">
            <v>VWRC20861.294</v>
          </cell>
          <cell r="G320" t="str">
            <v>1-PROPANOL ANALAR NP ACS REAG. PH.EUR.</v>
          </cell>
          <cell r="Q320">
            <v>1</v>
          </cell>
          <cell r="R320">
            <v>55.57</v>
          </cell>
          <cell r="S320">
            <v>0</v>
          </cell>
          <cell r="T320" t="str">
            <v/>
          </cell>
          <cell r="U320">
            <v>55.57</v>
          </cell>
          <cell r="V320">
            <v>0.78469999999999995</v>
          </cell>
          <cell r="W320">
            <v>258.14999999999998</v>
          </cell>
          <cell r="X320" t="str">
            <v>ZTEN</v>
          </cell>
          <cell r="Y320" t="str">
            <v>4105</v>
          </cell>
          <cell r="Z320" t="str">
            <v>VWRC</v>
          </cell>
          <cell r="AA320">
            <v>0.82469999999999999</v>
          </cell>
          <cell r="AB320" t="e">
            <v>#N/A</v>
          </cell>
          <cell r="AC320" t="e">
            <v>#N/A</v>
          </cell>
          <cell r="AD320">
            <v>261.43</v>
          </cell>
          <cell r="AE320">
            <v>317</v>
          </cell>
          <cell r="AF320">
            <v>317</v>
          </cell>
          <cell r="AG320">
            <v>0.23</v>
          </cell>
          <cell r="AH320">
            <v>389.91</v>
          </cell>
        </row>
        <row r="321">
          <cell r="F321" t="str">
            <v>VWRC20861.320</v>
          </cell>
          <cell r="G321" t="str">
            <v>1-PROPANOL ANALAR NP REAG. PH.EUR.</v>
          </cell>
          <cell r="Q321">
            <v>1</v>
          </cell>
          <cell r="R321">
            <v>139.46</v>
          </cell>
          <cell r="S321">
            <v>0</v>
          </cell>
          <cell r="T321" t="str">
            <v/>
          </cell>
          <cell r="U321">
            <v>139.46</v>
          </cell>
          <cell r="V321">
            <v>0.66749999999999998</v>
          </cell>
          <cell r="W321">
            <v>419.37</v>
          </cell>
          <cell r="X321" t="str">
            <v>ZTEN</v>
          </cell>
          <cell r="Y321" t="str">
            <v>4105</v>
          </cell>
          <cell r="Z321" t="str">
            <v>VWRC</v>
          </cell>
          <cell r="AA321">
            <v>0.70750000000000002</v>
          </cell>
          <cell r="AB321" t="e">
            <v>#N/A</v>
          </cell>
          <cell r="AC321" t="e">
            <v>#N/A</v>
          </cell>
          <cell r="AD321">
            <v>337.33</v>
          </cell>
          <cell r="AE321">
            <v>476.79</v>
          </cell>
          <cell r="AF321">
            <v>476.79</v>
          </cell>
          <cell r="AG321">
            <v>0.23</v>
          </cell>
          <cell r="AH321">
            <v>586.45000000000005</v>
          </cell>
        </row>
        <row r="322">
          <cell r="F322" t="str">
            <v>VWRC20864.320</v>
          </cell>
          <cell r="G322" t="str">
            <v>METANOL HIPERSOLV DO  HPLC GRAD. GRADE</v>
          </cell>
          <cell r="Q322">
            <v>1</v>
          </cell>
          <cell r="R322">
            <v>23.48</v>
          </cell>
          <cell r="S322">
            <v>0</v>
          </cell>
          <cell r="T322" t="str">
            <v/>
          </cell>
          <cell r="U322">
            <v>23.48</v>
          </cell>
          <cell r="V322">
            <v>0.68859999999999999</v>
          </cell>
          <cell r="W322">
            <v>75.400000000000006</v>
          </cell>
          <cell r="X322" t="str">
            <v>ZTEN</v>
          </cell>
          <cell r="Y322" t="str">
            <v>2501</v>
          </cell>
          <cell r="Z322" t="str">
            <v>VWRC</v>
          </cell>
          <cell r="AA322">
            <v>0.72860000000000003</v>
          </cell>
          <cell r="AB322" t="e">
            <v>#N/A</v>
          </cell>
          <cell r="AC322" t="e">
            <v>#N/A</v>
          </cell>
          <cell r="AD322">
            <v>63.03</v>
          </cell>
          <cell r="AE322">
            <v>86.51</v>
          </cell>
          <cell r="AF322">
            <v>86.51</v>
          </cell>
          <cell r="AG322">
            <v>0.23</v>
          </cell>
          <cell r="AH322">
            <v>106.41</v>
          </cell>
        </row>
        <row r="323">
          <cell r="F323" t="str">
            <v>VWRC20880.320</v>
          </cell>
          <cell r="G323" t="str">
            <v>2-PROPANOL HPLC</v>
          </cell>
          <cell r="Q323">
            <v>1</v>
          </cell>
          <cell r="R323">
            <v>32.729999999999997</v>
          </cell>
          <cell r="S323">
            <v>0</v>
          </cell>
          <cell r="T323" t="str">
            <v/>
          </cell>
          <cell r="U323">
            <v>32.729999999999997</v>
          </cell>
          <cell r="V323">
            <v>0.80010000000000003</v>
          </cell>
          <cell r="W323">
            <v>163.69999999999999</v>
          </cell>
          <cell r="X323" t="str">
            <v>ZTEN</v>
          </cell>
          <cell r="Y323" t="str">
            <v>2501</v>
          </cell>
          <cell r="Z323" t="str">
            <v>VWRC</v>
          </cell>
          <cell r="AA323">
            <v>0.84009999999999996</v>
          </cell>
          <cell r="AB323" t="e">
            <v>#N/A</v>
          </cell>
          <cell r="AC323" t="e">
            <v>#N/A</v>
          </cell>
          <cell r="AD323">
            <v>171.96</v>
          </cell>
          <cell r="AE323">
            <v>204.69</v>
          </cell>
          <cell r="AF323">
            <v>204.69</v>
          </cell>
          <cell r="AG323">
            <v>0.23</v>
          </cell>
          <cell r="AH323">
            <v>251.77</v>
          </cell>
        </row>
        <row r="324">
          <cell r="F324" t="str">
            <v>VWRC20942.294</v>
          </cell>
          <cell r="G324" t="str">
            <v>STOP DEVARDY (GRANULKI) ANALAR NORMAPUR</v>
          </cell>
          <cell r="Q324">
            <v>1</v>
          </cell>
          <cell r="R324">
            <v>255.57</v>
          </cell>
          <cell r="S324">
            <v>0</v>
          </cell>
          <cell r="T324" t="str">
            <v/>
          </cell>
          <cell r="U324">
            <v>255.57</v>
          </cell>
          <cell r="V324">
            <v>0.81989999999999996</v>
          </cell>
          <cell r="W324">
            <v>1419.42</v>
          </cell>
          <cell r="X324" t="str">
            <v>ZTEN</v>
          </cell>
          <cell r="Y324" t="str">
            <v>4105</v>
          </cell>
          <cell r="Z324" t="str">
            <v>VWRC</v>
          </cell>
          <cell r="AA324">
            <v>0.8599</v>
          </cell>
          <cell r="AB324" t="e">
            <v>#N/A</v>
          </cell>
          <cell r="AC324" t="e">
            <v>#N/A</v>
          </cell>
          <cell r="AD324">
            <v>1568.63</v>
          </cell>
          <cell r="AE324">
            <v>1824.2</v>
          </cell>
          <cell r="AF324">
            <v>1824.2</v>
          </cell>
          <cell r="AG324">
            <v>0.23</v>
          </cell>
          <cell r="AH324">
            <v>2243.77</v>
          </cell>
        </row>
        <row r="325">
          <cell r="F325" t="str">
            <v>VWRC21153.290</v>
          </cell>
          <cell r="G325" t="str">
            <v>SKROBIA ROZPUSZCZALNA ANALAR NORMAPUR</v>
          </cell>
          <cell r="Q325">
            <v>1</v>
          </cell>
          <cell r="R325">
            <v>195.29</v>
          </cell>
          <cell r="S325">
            <v>0</v>
          </cell>
          <cell r="T325" t="str">
            <v/>
          </cell>
          <cell r="U325">
            <v>195.29</v>
          </cell>
          <cell r="V325">
            <v>0.63419999999999999</v>
          </cell>
          <cell r="W325">
            <v>533.86</v>
          </cell>
          <cell r="X325" t="str">
            <v>ZTEN</v>
          </cell>
          <cell r="Y325" t="str">
            <v>4100</v>
          </cell>
          <cell r="Z325" t="str">
            <v>VWRC</v>
          </cell>
          <cell r="AA325">
            <v>0.67420000000000002</v>
          </cell>
          <cell r="AB325" t="e">
            <v>#N/A</v>
          </cell>
          <cell r="AC325" t="e">
            <v>#N/A</v>
          </cell>
          <cell r="AD325">
            <v>404.13</v>
          </cell>
          <cell r="AE325">
            <v>599.41999999999996</v>
          </cell>
          <cell r="AF325">
            <v>599.41999999999996</v>
          </cell>
          <cell r="AG325">
            <v>0.23</v>
          </cell>
          <cell r="AH325">
            <v>737.29</v>
          </cell>
        </row>
        <row r="326">
          <cell r="F326" t="str">
            <v>VWRC21188.294</v>
          </cell>
          <cell r="G326" t="str">
            <v>AMONIAK ROZTWÓR 20% NORMAPUR AR</v>
          </cell>
          <cell r="Q326">
            <v>1</v>
          </cell>
          <cell r="R326">
            <v>28.27</v>
          </cell>
          <cell r="S326">
            <v>0</v>
          </cell>
          <cell r="T326" t="str">
            <v/>
          </cell>
          <cell r="U326">
            <v>28.27</v>
          </cell>
          <cell r="V326">
            <v>0.69179999999999997</v>
          </cell>
          <cell r="W326">
            <v>91.74</v>
          </cell>
          <cell r="X326" t="str">
            <v>ZTEN</v>
          </cell>
          <cell r="Y326" t="str">
            <v>4100</v>
          </cell>
          <cell r="Z326" t="str">
            <v>VWRC</v>
          </cell>
          <cell r="AA326">
            <v>0.73180000000000001</v>
          </cell>
          <cell r="AB326" t="e">
            <v>#N/A</v>
          </cell>
          <cell r="AC326" t="e">
            <v>#N/A</v>
          </cell>
          <cell r="AD326">
            <v>77.14</v>
          </cell>
          <cell r="AE326">
            <v>105.41</v>
          </cell>
          <cell r="AF326">
            <v>105.41</v>
          </cell>
          <cell r="AG326">
            <v>0.23</v>
          </cell>
          <cell r="AH326">
            <v>129.65</v>
          </cell>
        </row>
        <row r="327">
          <cell r="F327" t="str">
            <v>VWRC21190.292</v>
          </cell>
          <cell r="G327" t="str">
            <v>AMONIAK ROZTWÓR 28% NORMAPUR AR</v>
          </cell>
          <cell r="Q327">
            <v>1</v>
          </cell>
          <cell r="R327">
            <v>15.05</v>
          </cell>
          <cell r="S327">
            <v>0</v>
          </cell>
          <cell r="T327" t="str">
            <v/>
          </cell>
          <cell r="U327">
            <v>15.05</v>
          </cell>
          <cell r="V327">
            <v>0.79649999999999999</v>
          </cell>
          <cell r="W327">
            <v>73.95</v>
          </cell>
          <cell r="X327" t="str">
            <v>ZTEN</v>
          </cell>
          <cell r="Y327" t="str">
            <v>4105</v>
          </cell>
          <cell r="Z327" t="str">
            <v>VWRC</v>
          </cell>
          <cell r="AA327">
            <v>0.83650000000000002</v>
          </cell>
          <cell r="AB327" t="e">
            <v>#N/A</v>
          </cell>
          <cell r="AC327" t="e">
            <v>#N/A</v>
          </cell>
          <cell r="AD327">
            <v>77</v>
          </cell>
          <cell r="AE327">
            <v>92.05</v>
          </cell>
          <cell r="AF327">
            <v>92.05</v>
          </cell>
          <cell r="AG327">
            <v>0.23</v>
          </cell>
          <cell r="AH327">
            <v>113.22</v>
          </cell>
        </row>
        <row r="328">
          <cell r="F328" t="str">
            <v>VWRC21200.297</v>
          </cell>
          <cell r="G328" t="str">
            <v>AMONU OCTAN ANALAR NP REAG. PE/ACS</v>
          </cell>
          <cell r="Q328">
            <v>1</v>
          </cell>
          <cell r="R328">
            <v>66.760000000000005</v>
          </cell>
          <cell r="S328">
            <v>0</v>
          </cell>
          <cell r="T328" t="str">
            <v/>
          </cell>
          <cell r="U328">
            <v>66.760000000000005</v>
          </cell>
          <cell r="V328">
            <v>0.81120000000000003</v>
          </cell>
          <cell r="W328">
            <v>353.65</v>
          </cell>
          <cell r="X328" t="str">
            <v>ZTEN</v>
          </cell>
          <cell r="Y328" t="str">
            <v>2501</v>
          </cell>
          <cell r="Z328" t="str">
            <v>VWRC</v>
          </cell>
          <cell r="AA328">
            <v>0.85119999999999996</v>
          </cell>
          <cell r="AB328" t="e">
            <v>#N/A</v>
          </cell>
          <cell r="AC328" t="e">
            <v>#N/A</v>
          </cell>
          <cell r="AD328">
            <v>381.9</v>
          </cell>
          <cell r="AE328">
            <v>448.66</v>
          </cell>
          <cell r="AF328">
            <v>448.66</v>
          </cell>
          <cell r="AG328">
            <v>0.23</v>
          </cell>
          <cell r="AH328">
            <v>551.85</v>
          </cell>
        </row>
        <row r="329">
          <cell r="F329" t="str">
            <v>VWRC21217.295</v>
          </cell>
          <cell r="G329" t="str">
            <v>AMONU WĘGLAN NORMAPUR AR</v>
          </cell>
          <cell r="Q329">
            <v>1</v>
          </cell>
          <cell r="R329">
            <v>85.42</v>
          </cell>
          <cell r="S329">
            <v>0</v>
          </cell>
          <cell r="T329" t="str">
            <v/>
          </cell>
          <cell r="U329">
            <v>85.42</v>
          </cell>
          <cell r="V329">
            <v>0.58989999999999998</v>
          </cell>
          <cell r="W329">
            <v>208.3</v>
          </cell>
          <cell r="X329" t="str">
            <v>ZTEN</v>
          </cell>
          <cell r="Y329" t="str">
            <v>4100</v>
          </cell>
          <cell r="Z329" t="str">
            <v>VWRC</v>
          </cell>
          <cell r="AA329">
            <v>0.62990000000000002</v>
          </cell>
          <cell r="AB329" t="e">
            <v>#N/A</v>
          </cell>
          <cell r="AC329" t="e">
            <v>#N/A</v>
          </cell>
          <cell r="AD329">
            <v>145.38</v>
          </cell>
          <cell r="AE329">
            <v>230.8</v>
          </cell>
          <cell r="AF329">
            <v>230.8</v>
          </cell>
          <cell r="AG329">
            <v>0.23</v>
          </cell>
          <cell r="AH329">
            <v>283.88</v>
          </cell>
        </row>
        <row r="330">
          <cell r="F330" t="str">
            <v>VWRC21219.292</v>
          </cell>
          <cell r="G330" t="str">
            <v>AMONU WODOROWĘGLAN NORMAPUR AR</v>
          </cell>
          <cell r="Q330">
            <v>1</v>
          </cell>
          <cell r="R330">
            <v>61.17</v>
          </cell>
          <cell r="S330">
            <v>0</v>
          </cell>
          <cell r="T330" t="str">
            <v/>
          </cell>
          <cell r="U330">
            <v>61.17</v>
          </cell>
          <cell r="V330">
            <v>0.79200000000000004</v>
          </cell>
          <cell r="W330">
            <v>294.14999999999998</v>
          </cell>
          <cell r="X330" t="str">
            <v>ZTEN</v>
          </cell>
          <cell r="Y330" t="str">
            <v>4100</v>
          </cell>
          <cell r="Z330" t="str">
            <v>VWRC</v>
          </cell>
          <cell r="AA330">
            <v>0.83199999999999996</v>
          </cell>
          <cell r="AB330" t="e">
            <v>#N/A</v>
          </cell>
          <cell r="AC330" t="e">
            <v>#N/A</v>
          </cell>
          <cell r="AD330">
            <v>302.94</v>
          </cell>
          <cell r="AE330">
            <v>364.11</v>
          </cell>
          <cell r="AF330">
            <v>364.11</v>
          </cell>
          <cell r="AG330">
            <v>0.23</v>
          </cell>
          <cell r="AH330">
            <v>447.86</v>
          </cell>
        </row>
        <row r="331">
          <cell r="F331" t="str">
            <v>VWRC21236.291</v>
          </cell>
          <cell r="G331" t="str">
            <v>AMONU CHLOREK ANALAR NP ACS/R.PE</v>
          </cell>
          <cell r="Q331">
            <v>1</v>
          </cell>
          <cell r="R331">
            <v>82.53</v>
          </cell>
          <cell r="S331">
            <v>0</v>
          </cell>
          <cell r="T331" t="str">
            <v/>
          </cell>
          <cell r="U331">
            <v>82.53</v>
          </cell>
          <cell r="V331">
            <v>0.61150000000000004</v>
          </cell>
          <cell r="W331">
            <v>212.45</v>
          </cell>
          <cell r="X331" t="str">
            <v>ZTEN</v>
          </cell>
          <cell r="Y331" t="str">
            <v>4100</v>
          </cell>
          <cell r="Z331" t="str">
            <v>VWRC</v>
          </cell>
          <cell r="AA331">
            <v>0.65149999999999997</v>
          </cell>
          <cell r="AB331" t="e">
            <v>#N/A</v>
          </cell>
          <cell r="AC331" t="e">
            <v>#N/A</v>
          </cell>
          <cell r="AD331">
            <v>154.28</v>
          </cell>
          <cell r="AE331">
            <v>236.81</v>
          </cell>
          <cell r="AF331">
            <v>236.81</v>
          </cell>
          <cell r="AG331">
            <v>0.23</v>
          </cell>
          <cell r="AH331">
            <v>291.27999999999997</v>
          </cell>
        </row>
        <row r="332">
          <cell r="F332" t="str">
            <v>VWRC21246.290</v>
          </cell>
          <cell r="G332" t="str">
            <v>DI-AMONU WODOROCYTRYNIAN ANALAR NP/ACS/</v>
          </cell>
          <cell r="Q332">
            <v>1</v>
          </cell>
          <cell r="R332">
            <v>118.27</v>
          </cell>
          <cell r="S332">
            <v>0</v>
          </cell>
          <cell r="T332" t="str">
            <v/>
          </cell>
          <cell r="U332">
            <v>118.27</v>
          </cell>
          <cell r="V332">
            <v>0.79810000000000003</v>
          </cell>
          <cell r="W332">
            <v>585.83000000000004</v>
          </cell>
          <cell r="X332" t="str">
            <v>ZTEN</v>
          </cell>
          <cell r="Y332" t="str">
            <v>4100</v>
          </cell>
          <cell r="Z332" t="str">
            <v>VWRC</v>
          </cell>
          <cell r="AA332">
            <v>0.83809999999999996</v>
          </cell>
          <cell r="AB332" t="e">
            <v>#N/A</v>
          </cell>
          <cell r="AC332" t="e">
            <v>#N/A</v>
          </cell>
          <cell r="AD332">
            <v>612.24</v>
          </cell>
          <cell r="AE332">
            <v>730.51</v>
          </cell>
          <cell r="AF332">
            <v>730.51</v>
          </cell>
          <cell r="AG332">
            <v>0.23</v>
          </cell>
          <cell r="AH332">
            <v>898.53</v>
          </cell>
        </row>
        <row r="333">
          <cell r="F333" t="str">
            <v>VWRC21280.293</v>
          </cell>
          <cell r="G333" t="str">
            <v>AMONU AZOTAN ANALAR NP ACS/R.PH.EUR.</v>
          </cell>
          <cell r="Q333">
            <v>1</v>
          </cell>
          <cell r="R333">
            <v>108.09</v>
          </cell>
          <cell r="S333">
            <v>0</v>
          </cell>
          <cell r="T333" t="str">
            <v/>
          </cell>
          <cell r="U333">
            <v>108.09</v>
          </cell>
          <cell r="V333">
            <v>0.48759999999999998</v>
          </cell>
          <cell r="W333">
            <v>210.94</v>
          </cell>
          <cell r="X333" t="str">
            <v>ZTEN</v>
          </cell>
          <cell r="Y333" t="str">
            <v>4105</v>
          </cell>
          <cell r="Z333" t="str">
            <v>VWRC</v>
          </cell>
          <cell r="AA333">
            <v>0.52759999999999996</v>
          </cell>
          <cell r="AB333" t="e">
            <v>#N/A</v>
          </cell>
          <cell r="AC333" t="e">
            <v>#N/A</v>
          </cell>
          <cell r="AD333">
            <v>120.72</v>
          </cell>
          <cell r="AE333">
            <v>228.81</v>
          </cell>
          <cell r="AF333">
            <v>228.81</v>
          </cell>
          <cell r="AG333">
            <v>0.23</v>
          </cell>
          <cell r="AH333">
            <v>281.44</v>
          </cell>
        </row>
        <row r="334">
          <cell r="F334" t="str">
            <v>VWRC21300.293</v>
          </cell>
          <cell r="G334" t="str">
            <v>AMONU NADSIARCZAN ANALAR NP R.PE</v>
          </cell>
          <cell r="Q334">
            <v>1</v>
          </cell>
          <cell r="R334">
            <v>36.75</v>
          </cell>
          <cell r="S334">
            <v>0</v>
          </cell>
          <cell r="T334" t="str">
            <v/>
          </cell>
          <cell r="U334">
            <v>36.75</v>
          </cell>
          <cell r="V334">
            <v>0.79400000000000004</v>
          </cell>
          <cell r="W334">
            <v>178.4</v>
          </cell>
          <cell r="X334" t="str">
            <v>ZTEN</v>
          </cell>
          <cell r="Y334" t="str">
            <v>4100</v>
          </cell>
          <cell r="Z334" t="str">
            <v>VWRC</v>
          </cell>
          <cell r="AA334">
            <v>0.83399999999999996</v>
          </cell>
          <cell r="AB334" t="e">
            <v>#N/A</v>
          </cell>
          <cell r="AC334" t="e">
            <v>#N/A</v>
          </cell>
          <cell r="AD334">
            <v>184.64</v>
          </cell>
          <cell r="AE334">
            <v>221.39</v>
          </cell>
          <cell r="AF334">
            <v>221.39</v>
          </cell>
          <cell r="AG334">
            <v>0.23</v>
          </cell>
          <cell r="AH334">
            <v>272.31</v>
          </cell>
        </row>
        <row r="335">
          <cell r="F335" t="str">
            <v>VWRC21344.294</v>
          </cell>
          <cell r="G335" t="str">
            <v>AMONU RODANEK ANALAR NP REAG.PE</v>
          </cell>
          <cell r="Q335">
            <v>1</v>
          </cell>
          <cell r="R335">
            <v>82.7</v>
          </cell>
          <cell r="S335">
            <v>0</v>
          </cell>
          <cell r="T335" t="str">
            <v/>
          </cell>
          <cell r="U335">
            <v>82.7</v>
          </cell>
          <cell r="V335">
            <v>0.49009999999999998</v>
          </cell>
          <cell r="W335">
            <v>162.18</v>
          </cell>
          <cell r="X335" t="str">
            <v>ZTEN</v>
          </cell>
          <cell r="Y335" t="str">
            <v>4100</v>
          </cell>
          <cell r="Z335" t="str">
            <v>VWRC</v>
          </cell>
          <cell r="AA335">
            <v>0.53010000000000002</v>
          </cell>
          <cell r="AB335" t="e">
            <v>#N/A</v>
          </cell>
          <cell r="AC335" t="e">
            <v>#N/A</v>
          </cell>
          <cell r="AD335">
            <v>93.29</v>
          </cell>
          <cell r="AE335">
            <v>175.99</v>
          </cell>
          <cell r="AF335">
            <v>175.99</v>
          </cell>
          <cell r="AG335">
            <v>0.23</v>
          </cell>
          <cell r="AH335">
            <v>216.47</v>
          </cell>
        </row>
        <row r="336">
          <cell r="F336" t="str">
            <v>VWRC21354.298</v>
          </cell>
          <cell r="G336" t="str">
            <v>AMONU SIARCZEK ROZTWÓR 20% NORMAPUR AR</v>
          </cell>
          <cell r="Q336">
            <v>1</v>
          </cell>
          <cell r="R336">
            <v>162.78</v>
          </cell>
          <cell r="S336">
            <v>0</v>
          </cell>
          <cell r="T336" t="str">
            <v/>
          </cell>
          <cell r="U336">
            <v>162.78</v>
          </cell>
          <cell r="V336">
            <v>0.60429999999999995</v>
          </cell>
          <cell r="W336">
            <v>411.38</v>
          </cell>
          <cell r="X336" t="str">
            <v>ZTEN</v>
          </cell>
          <cell r="Y336" t="str">
            <v>4105</v>
          </cell>
          <cell r="Z336" t="str">
            <v>VWRC</v>
          </cell>
          <cell r="AA336">
            <v>0.64429999999999998</v>
          </cell>
          <cell r="AB336" t="e">
            <v>#N/A</v>
          </cell>
          <cell r="AC336" t="e">
            <v>#N/A</v>
          </cell>
          <cell r="AD336">
            <v>294.85000000000002</v>
          </cell>
          <cell r="AE336">
            <v>457.63</v>
          </cell>
          <cell r="AF336">
            <v>457.63</v>
          </cell>
          <cell r="AG336">
            <v>0.23</v>
          </cell>
          <cell r="AH336">
            <v>562.88</v>
          </cell>
        </row>
        <row r="337">
          <cell r="F337" t="str">
            <v>VWRC21411.296</v>
          </cell>
          <cell r="G337" t="str">
            <v>DI-FOSFORU PENTATLENEK NORMAPUR AR</v>
          </cell>
          <cell r="Q337">
            <v>1</v>
          </cell>
          <cell r="R337">
            <v>104.87</v>
          </cell>
          <cell r="S337">
            <v>0</v>
          </cell>
          <cell r="T337" t="str">
            <v/>
          </cell>
          <cell r="U337">
            <v>104.87</v>
          </cell>
          <cell r="V337">
            <v>0.63300000000000001</v>
          </cell>
          <cell r="W337">
            <v>285.77999999999997</v>
          </cell>
          <cell r="X337" t="str">
            <v>ZTEN</v>
          </cell>
          <cell r="Y337" t="str">
            <v>4100</v>
          </cell>
          <cell r="Z337" t="str">
            <v>VWRC</v>
          </cell>
          <cell r="AA337">
            <v>0.67300000000000004</v>
          </cell>
          <cell r="AB337" t="e">
            <v>#N/A</v>
          </cell>
          <cell r="AC337" t="e">
            <v>#N/A</v>
          </cell>
          <cell r="AD337">
            <v>215.83</v>
          </cell>
          <cell r="AE337">
            <v>320.7</v>
          </cell>
          <cell r="AF337">
            <v>320.7</v>
          </cell>
          <cell r="AG337">
            <v>0.23</v>
          </cell>
          <cell r="AH337">
            <v>394.46</v>
          </cell>
        </row>
        <row r="338">
          <cell r="F338" t="str">
            <v>VWRC85384.320</v>
          </cell>
          <cell r="G338" t="str">
            <v>ACETON PESTINORM SUPRA TRACE</v>
          </cell>
          <cell r="Q338">
            <v>1</v>
          </cell>
          <cell r="R338">
            <v>135.22999999999999</v>
          </cell>
          <cell r="S338">
            <v>0</v>
          </cell>
          <cell r="T338" t="str">
            <v/>
          </cell>
          <cell r="U338">
            <v>135.22999999999999</v>
          </cell>
          <cell r="V338">
            <v>0.48139999999999999</v>
          </cell>
          <cell r="W338">
            <v>260.76</v>
          </cell>
          <cell r="X338" t="str">
            <v>ZTEN</v>
          </cell>
          <cell r="Y338" t="str">
            <v>4105</v>
          </cell>
          <cell r="Z338" t="str">
            <v>VWRC</v>
          </cell>
          <cell r="AA338">
            <v>0.52139999999999997</v>
          </cell>
          <cell r="AB338" t="e">
            <v>#N/A</v>
          </cell>
          <cell r="AC338" t="e">
            <v>#N/A</v>
          </cell>
          <cell r="AD338">
            <v>147.32</v>
          </cell>
          <cell r="AE338">
            <v>282.55</v>
          </cell>
          <cell r="AF338">
            <v>282.55</v>
          </cell>
          <cell r="AG338">
            <v>0.23</v>
          </cell>
          <cell r="AH338">
            <v>347.54</v>
          </cell>
        </row>
        <row r="339">
          <cell r="F339" t="str">
            <v>VWRC853120ZB</v>
          </cell>
          <cell r="G339" t="str">
            <v>MAXIMUM RECOVERY DILUENT 2X5L BAGS</v>
          </cell>
          <cell r="Q339">
            <v>1</v>
          </cell>
          <cell r="R339">
            <v>117.89</v>
          </cell>
          <cell r="S339">
            <v>0</v>
          </cell>
          <cell r="T339" t="str">
            <v/>
          </cell>
          <cell r="U339">
            <v>117.89</v>
          </cell>
          <cell r="V339">
            <v>0.53290000000000004</v>
          </cell>
          <cell r="W339">
            <v>252.38</v>
          </cell>
          <cell r="X339" t="str">
            <v>ZTEN</v>
          </cell>
          <cell r="Y339" t="str">
            <v>4105</v>
          </cell>
          <cell r="Z339" t="str">
            <v>VWRC</v>
          </cell>
          <cell r="AA339">
            <v>0.57289999999999996</v>
          </cell>
          <cell r="AB339" t="e">
            <v>#N/A</v>
          </cell>
          <cell r="AC339" t="e">
            <v>#N/A</v>
          </cell>
          <cell r="AD339">
            <v>158.13</v>
          </cell>
          <cell r="AE339">
            <v>276.02</v>
          </cell>
          <cell r="AF339">
            <v>276.02</v>
          </cell>
          <cell r="AG339">
            <v>0.23</v>
          </cell>
          <cell r="AH339">
            <v>339.5</v>
          </cell>
        </row>
        <row r="340">
          <cell r="F340" t="str">
            <v>VWRC85102.290</v>
          </cell>
          <cell r="G340" t="str">
            <v>AZOTAN SREBRA 0.01N W PROPANOLU</v>
          </cell>
          <cell r="Q340">
            <v>1</v>
          </cell>
          <cell r="R340">
            <v>61.08</v>
          </cell>
          <cell r="S340">
            <v>0</v>
          </cell>
          <cell r="T340" t="str">
            <v/>
          </cell>
          <cell r="U340">
            <v>61.08</v>
          </cell>
          <cell r="V340">
            <v>0.79510000000000003</v>
          </cell>
          <cell r="W340">
            <v>298.14999999999998</v>
          </cell>
          <cell r="X340" t="str">
            <v>ZTEN</v>
          </cell>
          <cell r="Y340" t="str">
            <v>4105</v>
          </cell>
          <cell r="Z340" t="str">
            <v>VWRC</v>
          </cell>
          <cell r="AA340">
            <v>0.83509999999999995</v>
          </cell>
          <cell r="AB340" t="e">
            <v>#N/A</v>
          </cell>
          <cell r="AC340" t="e">
            <v>#N/A</v>
          </cell>
          <cell r="AD340">
            <v>309.33</v>
          </cell>
          <cell r="AE340">
            <v>370.41</v>
          </cell>
          <cell r="AF340">
            <v>370.41</v>
          </cell>
          <cell r="AG340">
            <v>0.23</v>
          </cell>
          <cell r="AH340">
            <v>455.6</v>
          </cell>
        </row>
        <row r="341">
          <cell r="F341" t="str">
            <v>VWRC85056.0500</v>
          </cell>
          <cell r="G341" t="str">
            <v>PODŁOŻE ANTYBIOTYKOWE E</v>
          </cell>
          <cell r="Q341">
            <v>1</v>
          </cell>
          <cell r="R341">
            <v>193.85</v>
          </cell>
          <cell r="S341">
            <v>0</v>
          </cell>
          <cell r="T341" t="str">
            <v/>
          </cell>
          <cell r="U341">
            <v>193.85</v>
          </cell>
          <cell r="V341">
            <v>0.53520000000000001</v>
          </cell>
          <cell r="W341">
            <v>417.08</v>
          </cell>
          <cell r="X341" t="str">
            <v>ZTEN</v>
          </cell>
          <cell r="Y341" t="str">
            <v>4105</v>
          </cell>
          <cell r="Z341" t="str">
            <v>VWRC</v>
          </cell>
          <cell r="AA341">
            <v>0.57520000000000004</v>
          </cell>
          <cell r="AB341" t="e">
            <v>#N/A</v>
          </cell>
          <cell r="AC341" t="e">
            <v>#N/A</v>
          </cell>
          <cell r="AD341">
            <v>262.48</v>
          </cell>
          <cell r="AE341">
            <v>456.33</v>
          </cell>
          <cell r="AF341">
            <v>456.33</v>
          </cell>
          <cell r="AG341">
            <v>0.23</v>
          </cell>
          <cell r="AH341">
            <v>561.29</v>
          </cell>
        </row>
        <row r="342">
          <cell r="F342" t="str">
            <v>VWRC85055.0500</v>
          </cell>
          <cell r="G342" t="str">
            <v>TSA NIEPOCHODZENIA ZWIERZĘCEGO Z AGAREM</v>
          </cell>
          <cell r="Q342">
            <v>1</v>
          </cell>
          <cell r="R342">
            <v>263.83999999999997</v>
          </cell>
          <cell r="S342">
            <v>0</v>
          </cell>
          <cell r="T342" t="str">
            <v/>
          </cell>
          <cell r="U342">
            <v>263.83999999999997</v>
          </cell>
          <cell r="V342">
            <v>0.42559999999999998</v>
          </cell>
          <cell r="W342">
            <v>459.32</v>
          </cell>
          <cell r="X342" t="str">
            <v>ZTEN</v>
          </cell>
          <cell r="Y342" t="str">
            <v>4100</v>
          </cell>
          <cell r="Z342" t="str">
            <v>VWRC</v>
          </cell>
          <cell r="AA342">
            <v>0.46560000000000001</v>
          </cell>
          <cell r="AB342" t="e">
            <v>#N/A</v>
          </cell>
          <cell r="AC342" t="e">
            <v>#N/A</v>
          </cell>
          <cell r="AD342">
            <v>229.87</v>
          </cell>
          <cell r="AE342">
            <v>493.71</v>
          </cell>
          <cell r="AF342">
            <v>493.71</v>
          </cell>
          <cell r="AG342">
            <v>0.23</v>
          </cell>
          <cell r="AH342">
            <v>607.26</v>
          </cell>
        </row>
        <row r="343">
          <cell r="F343" t="str">
            <v>VWRC85054.0500</v>
          </cell>
          <cell r="G343" t="str">
            <v>TRYPTOZA CYKLOSERYNA PODŁOŻE AGAROWE TCA</v>
          </cell>
          <cell r="Q343">
            <v>1</v>
          </cell>
          <cell r="R343">
            <v>117.76</v>
          </cell>
          <cell r="S343">
            <v>0</v>
          </cell>
          <cell r="T343" t="str">
            <v/>
          </cell>
          <cell r="U343">
            <v>117.76</v>
          </cell>
          <cell r="V343">
            <v>0.55579999999999996</v>
          </cell>
          <cell r="W343">
            <v>265.12</v>
          </cell>
          <cell r="X343" t="str">
            <v>ZTEN</v>
          </cell>
          <cell r="Y343" t="str">
            <v>4105</v>
          </cell>
          <cell r="Z343" t="str">
            <v>VWRC</v>
          </cell>
          <cell r="AA343">
            <v>0.5958</v>
          </cell>
          <cell r="AB343" t="e">
            <v>#N/A</v>
          </cell>
          <cell r="AC343" t="e">
            <v>#N/A</v>
          </cell>
          <cell r="AD343">
            <v>173.58</v>
          </cell>
          <cell r="AE343">
            <v>291.33999999999997</v>
          </cell>
          <cell r="AF343">
            <v>291.33999999999997</v>
          </cell>
          <cell r="AG343">
            <v>0.23</v>
          </cell>
          <cell r="AH343">
            <v>358.35</v>
          </cell>
        </row>
        <row r="344">
          <cell r="F344" t="str">
            <v>VWRC85052.0500</v>
          </cell>
          <cell r="G344" t="str">
            <v>AGAR DROŻDŻOWY I PLEŚNIOWY</v>
          </cell>
          <cell r="Q344">
            <v>1</v>
          </cell>
          <cell r="R344">
            <v>123.7</v>
          </cell>
          <cell r="S344">
            <v>0</v>
          </cell>
          <cell r="T344" t="str">
            <v/>
          </cell>
          <cell r="U344">
            <v>123.7</v>
          </cell>
          <cell r="V344">
            <v>0.53169999999999995</v>
          </cell>
          <cell r="W344">
            <v>264.16000000000003</v>
          </cell>
          <cell r="X344" t="str">
            <v>ZTEN</v>
          </cell>
          <cell r="Y344" t="str">
            <v>4105</v>
          </cell>
          <cell r="Z344" t="str">
            <v>VWRC</v>
          </cell>
          <cell r="AA344">
            <v>0.57169999999999999</v>
          </cell>
          <cell r="AB344" t="e">
            <v>#N/A</v>
          </cell>
          <cell r="AC344" t="e">
            <v>#N/A</v>
          </cell>
          <cell r="AD344">
            <v>165.12</v>
          </cell>
          <cell r="AE344">
            <v>288.82</v>
          </cell>
          <cell r="AF344">
            <v>288.82</v>
          </cell>
          <cell r="AG344">
            <v>0.23</v>
          </cell>
          <cell r="AH344">
            <v>355.25</v>
          </cell>
        </row>
        <row r="345">
          <cell r="F345" t="str">
            <v>VWRC85051.0500</v>
          </cell>
          <cell r="G345" t="str">
            <v>AGAR RAKA-RAY</v>
          </cell>
          <cell r="Q345">
            <v>1</v>
          </cell>
          <cell r="R345">
            <v>164.35</v>
          </cell>
          <cell r="S345">
            <v>0</v>
          </cell>
          <cell r="T345" t="str">
            <v/>
          </cell>
          <cell r="U345">
            <v>164.35</v>
          </cell>
          <cell r="V345">
            <v>0.53520000000000001</v>
          </cell>
          <cell r="W345">
            <v>353.6</v>
          </cell>
          <cell r="X345" t="str">
            <v>ZTEN</v>
          </cell>
          <cell r="Y345" t="str">
            <v>4105</v>
          </cell>
          <cell r="Z345" t="str">
            <v>VWRC</v>
          </cell>
          <cell r="AA345">
            <v>0.57520000000000004</v>
          </cell>
          <cell r="AB345" t="e">
            <v>#N/A</v>
          </cell>
          <cell r="AC345" t="e">
            <v>#N/A</v>
          </cell>
          <cell r="AD345">
            <v>222.54</v>
          </cell>
          <cell r="AE345">
            <v>386.89</v>
          </cell>
          <cell r="AF345">
            <v>386.89</v>
          </cell>
          <cell r="AG345">
            <v>0.23</v>
          </cell>
          <cell r="AH345">
            <v>475.87</v>
          </cell>
        </row>
        <row r="346">
          <cell r="F346" t="str">
            <v>VWRC85050.0500</v>
          </cell>
          <cell r="G346" t="str">
            <v>ŁYSINA AGAR</v>
          </cell>
          <cell r="Q346">
            <v>1</v>
          </cell>
          <cell r="R346">
            <v>160.87</v>
          </cell>
          <cell r="S346">
            <v>0</v>
          </cell>
          <cell r="T346" t="str">
            <v/>
          </cell>
          <cell r="U346">
            <v>160.87</v>
          </cell>
          <cell r="V346">
            <v>0.53520000000000001</v>
          </cell>
          <cell r="W346">
            <v>346.12</v>
          </cell>
          <cell r="X346" t="str">
            <v>ZTEN</v>
          </cell>
          <cell r="Y346" t="str">
            <v>4105</v>
          </cell>
          <cell r="Z346" t="str">
            <v>VWRC</v>
          </cell>
          <cell r="AA346">
            <v>0.57520000000000004</v>
          </cell>
          <cell r="AB346" t="e">
            <v>#N/A</v>
          </cell>
          <cell r="AC346" t="e">
            <v>#N/A</v>
          </cell>
          <cell r="AD346">
            <v>217.83</v>
          </cell>
          <cell r="AE346">
            <v>378.7</v>
          </cell>
          <cell r="AF346">
            <v>378.7</v>
          </cell>
          <cell r="AG346">
            <v>0.23</v>
          </cell>
          <cell r="AH346">
            <v>465.8</v>
          </cell>
        </row>
        <row r="347">
          <cell r="F347" t="str">
            <v>VWRC85027.290</v>
          </cell>
          <cell r="G347" t="str">
            <v>ETER TERT-BUTYLOWY METYLOWY ANALAR</v>
          </cell>
          <cell r="Q347">
            <v>1</v>
          </cell>
          <cell r="R347">
            <v>55.32</v>
          </cell>
          <cell r="S347">
            <v>0</v>
          </cell>
          <cell r="T347" t="str">
            <v/>
          </cell>
          <cell r="U347">
            <v>55.32</v>
          </cell>
          <cell r="V347">
            <v>0.77470000000000006</v>
          </cell>
          <cell r="W347">
            <v>245.55</v>
          </cell>
          <cell r="X347" t="str">
            <v>ZTEN</v>
          </cell>
          <cell r="Y347" t="str">
            <v>4105</v>
          </cell>
          <cell r="Z347" t="str">
            <v>VWRC</v>
          </cell>
          <cell r="AA347">
            <v>0.81469999999999998</v>
          </cell>
          <cell r="AB347" t="e">
            <v>#N/A</v>
          </cell>
          <cell r="AC347" t="e">
            <v>#N/A</v>
          </cell>
          <cell r="AD347">
            <v>243.22</v>
          </cell>
          <cell r="AE347">
            <v>298.54000000000002</v>
          </cell>
          <cell r="AF347">
            <v>298.54000000000002</v>
          </cell>
          <cell r="AG347">
            <v>0.23</v>
          </cell>
          <cell r="AH347">
            <v>367.2</v>
          </cell>
        </row>
        <row r="348">
          <cell r="F348" t="str">
            <v>VWRC85021.290</v>
          </cell>
          <cell r="G348" t="str">
            <v>POTASSIUM PERMANGANATE SOLUTION 0,01 N</v>
          </cell>
          <cell r="Q348">
            <v>1</v>
          </cell>
          <cell r="R348">
            <v>48.58</v>
          </cell>
          <cell r="S348">
            <v>0</v>
          </cell>
          <cell r="T348" t="str">
            <v/>
          </cell>
          <cell r="U348">
            <v>48.58</v>
          </cell>
          <cell r="V348">
            <v>0.62660000000000005</v>
          </cell>
          <cell r="W348">
            <v>130.11000000000001</v>
          </cell>
          <cell r="X348" t="str">
            <v>ZTEN</v>
          </cell>
          <cell r="Y348" t="str">
            <v>4105</v>
          </cell>
          <cell r="Z348" t="str">
            <v>VWRC</v>
          </cell>
          <cell r="AA348">
            <v>0.66659999999999997</v>
          </cell>
          <cell r="AB348" t="e">
            <v>#N/A</v>
          </cell>
          <cell r="AC348" t="e">
            <v>#N/A</v>
          </cell>
          <cell r="AD348">
            <v>97.13</v>
          </cell>
          <cell r="AE348">
            <v>145.71</v>
          </cell>
          <cell r="AF348">
            <v>145.71</v>
          </cell>
          <cell r="AG348">
            <v>0.23</v>
          </cell>
          <cell r="AH348">
            <v>179.22</v>
          </cell>
        </row>
        <row r="349">
          <cell r="F349" t="str">
            <v>VWRC84957.0500</v>
          </cell>
          <cell r="G349" t="str">
            <v>BULION Z DEKSTROZY ZIEMNIACZANEJ</v>
          </cell>
          <cell r="Q349">
            <v>1</v>
          </cell>
          <cell r="R349">
            <v>72.959999999999994</v>
          </cell>
          <cell r="S349">
            <v>0</v>
          </cell>
          <cell r="T349" t="str">
            <v/>
          </cell>
          <cell r="U349">
            <v>72.959999999999994</v>
          </cell>
          <cell r="V349">
            <v>0.53149999999999997</v>
          </cell>
          <cell r="W349">
            <v>155.72</v>
          </cell>
          <cell r="X349" t="str">
            <v>ZTEN</v>
          </cell>
          <cell r="Y349" t="str">
            <v>4105</v>
          </cell>
          <cell r="Z349" t="str">
            <v>VWRC</v>
          </cell>
          <cell r="AA349">
            <v>0.57150000000000001</v>
          </cell>
          <cell r="AB349" t="e">
            <v>#N/A</v>
          </cell>
          <cell r="AC349" t="e">
            <v>#N/A</v>
          </cell>
          <cell r="AD349">
            <v>97.31</v>
          </cell>
          <cell r="AE349">
            <v>170.27</v>
          </cell>
          <cell r="AF349">
            <v>170.27</v>
          </cell>
          <cell r="AG349">
            <v>0.23</v>
          </cell>
          <cell r="AH349">
            <v>209.43</v>
          </cell>
        </row>
        <row r="350">
          <cell r="F350" t="str">
            <v>VWRC84956.0500</v>
          </cell>
          <cell r="G350" t="str">
            <v>VIOLET RED BILE AGAR MUG</v>
          </cell>
          <cell r="Q350">
            <v>1</v>
          </cell>
          <cell r="R350">
            <v>152.6</v>
          </cell>
          <cell r="S350">
            <v>0</v>
          </cell>
          <cell r="T350" t="str">
            <v/>
          </cell>
          <cell r="U350">
            <v>152.6</v>
          </cell>
          <cell r="V350">
            <v>0.61260000000000003</v>
          </cell>
          <cell r="W350">
            <v>393.94</v>
          </cell>
          <cell r="X350" t="str">
            <v>ZTEN</v>
          </cell>
          <cell r="Y350" t="str">
            <v>4100</v>
          </cell>
          <cell r="Z350" t="str">
            <v>VWRC</v>
          </cell>
          <cell r="AA350">
            <v>0.65259999999999996</v>
          </cell>
          <cell r="AB350" t="e">
            <v>#N/A</v>
          </cell>
          <cell r="AC350" t="e">
            <v>#N/A</v>
          </cell>
          <cell r="AD350">
            <v>286.66000000000003</v>
          </cell>
          <cell r="AE350">
            <v>439.26</v>
          </cell>
          <cell r="AF350">
            <v>439.26</v>
          </cell>
          <cell r="AG350">
            <v>0.23</v>
          </cell>
          <cell r="AH350">
            <v>540.29</v>
          </cell>
        </row>
        <row r="351">
          <cell r="F351" t="str">
            <v>VWRC84909.0500</v>
          </cell>
          <cell r="G351" t="str">
            <v>MEMBRANA GLUKURONID LAKTOZOWY AGAR</v>
          </cell>
          <cell r="Q351">
            <v>1</v>
          </cell>
          <cell r="R351">
            <v>224.84</v>
          </cell>
          <cell r="S351">
            <v>0</v>
          </cell>
          <cell r="T351" t="str">
            <v/>
          </cell>
          <cell r="U351">
            <v>224.84</v>
          </cell>
          <cell r="V351">
            <v>0.63849999999999996</v>
          </cell>
          <cell r="W351">
            <v>622.02</v>
          </cell>
          <cell r="X351" t="str">
            <v>ZTEN</v>
          </cell>
          <cell r="Y351" t="str">
            <v>4105</v>
          </cell>
          <cell r="Z351" t="str">
            <v>VWRC</v>
          </cell>
          <cell r="AA351">
            <v>0.67849999999999999</v>
          </cell>
          <cell r="AB351" t="e">
            <v>#N/A</v>
          </cell>
          <cell r="AC351" t="e">
            <v>#N/A</v>
          </cell>
          <cell r="AD351">
            <v>474.51</v>
          </cell>
          <cell r="AE351">
            <v>699.35</v>
          </cell>
          <cell r="AF351">
            <v>699.35</v>
          </cell>
          <cell r="AG351">
            <v>0.23</v>
          </cell>
          <cell r="AH351">
            <v>860.2</v>
          </cell>
        </row>
        <row r="352">
          <cell r="F352" t="str">
            <v>VWRC84906.0500</v>
          </cell>
          <cell r="G352" t="str">
            <v>WPCA TRYPTONOWY AGAR Z EKSTRAKTEM DROŻ.</v>
          </cell>
          <cell r="Q352">
            <v>1</v>
          </cell>
          <cell r="R352">
            <v>94.06</v>
          </cell>
          <cell r="S352">
            <v>0</v>
          </cell>
          <cell r="T352" t="str">
            <v/>
          </cell>
          <cell r="U352">
            <v>94.06</v>
          </cell>
          <cell r="V352">
            <v>0.5353</v>
          </cell>
          <cell r="W352">
            <v>202.41</v>
          </cell>
          <cell r="X352" t="str">
            <v>ZTEN</v>
          </cell>
          <cell r="Y352" t="str">
            <v>4105</v>
          </cell>
          <cell r="Z352" t="str">
            <v>VWRC</v>
          </cell>
          <cell r="AA352">
            <v>0.57530000000000003</v>
          </cell>
          <cell r="AB352" t="e">
            <v>#N/A</v>
          </cell>
          <cell r="AC352" t="e">
            <v>#N/A</v>
          </cell>
          <cell r="AD352">
            <v>127.41</v>
          </cell>
          <cell r="AE352">
            <v>221.47</v>
          </cell>
          <cell r="AF352">
            <v>221.47</v>
          </cell>
          <cell r="AG352">
            <v>0.23</v>
          </cell>
          <cell r="AH352">
            <v>272.41000000000003</v>
          </cell>
        </row>
        <row r="353">
          <cell r="F353" t="str">
            <v>VWRC84905.0500</v>
          </cell>
          <cell r="G353" t="str">
            <v>AGAR TRYPTOZOWO-SIARCZYNOWY CYKLOSERYNA</v>
          </cell>
          <cell r="Q353">
            <v>1</v>
          </cell>
          <cell r="R353">
            <v>92.49</v>
          </cell>
          <cell r="S353">
            <v>0</v>
          </cell>
          <cell r="T353" t="str">
            <v/>
          </cell>
          <cell r="U353">
            <v>92.49</v>
          </cell>
          <cell r="V353">
            <v>0.53680000000000005</v>
          </cell>
          <cell r="W353">
            <v>199.69</v>
          </cell>
          <cell r="X353" t="str">
            <v>ZTEN</v>
          </cell>
          <cell r="Y353" t="str">
            <v>4105</v>
          </cell>
          <cell r="Z353" t="str">
            <v>VWRC</v>
          </cell>
          <cell r="AA353">
            <v>0.57679999999999998</v>
          </cell>
          <cell r="AB353" t="e">
            <v>#N/A</v>
          </cell>
          <cell r="AC353" t="e">
            <v>#N/A</v>
          </cell>
          <cell r="AD353">
            <v>126.06</v>
          </cell>
          <cell r="AE353">
            <v>218.55</v>
          </cell>
          <cell r="AF353">
            <v>218.55</v>
          </cell>
          <cell r="AG353">
            <v>0.23</v>
          </cell>
          <cell r="AH353">
            <v>268.82</v>
          </cell>
        </row>
        <row r="354">
          <cell r="F354" t="str">
            <v>VWRC84901.0500</v>
          </cell>
          <cell r="G354" t="str">
            <v>CASEIN PEPTONE LECITHIN POLYS. BROTH</v>
          </cell>
          <cell r="Q354">
            <v>1</v>
          </cell>
          <cell r="R354">
            <v>86.35</v>
          </cell>
          <cell r="S354">
            <v>0</v>
          </cell>
          <cell r="T354" t="str">
            <v/>
          </cell>
          <cell r="U354">
            <v>86.35</v>
          </cell>
          <cell r="V354">
            <v>0.63849999999999996</v>
          </cell>
          <cell r="W354">
            <v>238.85</v>
          </cell>
          <cell r="X354" t="str">
            <v>ZTEN</v>
          </cell>
          <cell r="Y354" t="str">
            <v>4105</v>
          </cell>
          <cell r="Z354" t="str">
            <v>VWRC</v>
          </cell>
          <cell r="AA354">
            <v>0.67849999999999999</v>
          </cell>
          <cell r="AB354" t="e">
            <v>#N/A</v>
          </cell>
          <cell r="AC354" t="e">
            <v>#N/A</v>
          </cell>
          <cell r="AD354">
            <v>182.23</v>
          </cell>
          <cell r="AE354">
            <v>268.58</v>
          </cell>
          <cell r="AF354">
            <v>268.58</v>
          </cell>
          <cell r="AG354">
            <v>0.23</v>
          </cell>
          <cell r="AH354">
            <v>330.35</v>
          </cell>
        </row>
        <row r="355">
          <cell r="F355" t="str">
            <v>VWRC84894.320</v>
          </cell>
          <cell r="G355" t="str">
            <v>ŻEL KRZEMIONKOWY 60 (40-63 µm)</v>
          </cell>
          <cell r="Q355">
            <v>1</v>
          </cell>
          <cell r="R355">
            <v>123.74</v>
          </cell>
          <cell r="S355">
            <v>0</v>
          </cell>
          <cell r="T355" t="str">
            <v/>
          </cell>
          <cell r="U355">
            <v>123.74</v>
          </cell>
          <cell r="V355">
            <v>0.59189999999999998</v>
          </cell>
          <cell r="W355">
            <v>303.23</v>
          </cell>
          <cell r="X355" t="str">
            <v>ZTEN</v>
          </cell>
          <cell r="Y355" t="str">
            <v>4100</v>
          </cell>
          <cell r="Z355" t="str">
            <v>VWRC</v>
          </cell>
          <cell r="AA355">
            <v>0.63190000000000002</v>
          </cell>
          <cell r="AB355" t="e">
            <v>#N/A</v>
          </cell>
          <cell r="AC355" t="e">
            <v>#N/A</v>
          </cell>
          <cell r="AD355">
            <v>212.42</v>
          </cell>
          <cell r="AE355">
            <v>336.16</v>
          </cell>
          <cell r="AF355">
            <v>336.16</v>
          </cell>
          <cell r="AG355">
            <v>0.23</v>
          </cell>
          <cell r="AH355">
            <v>413.48</v>
          </cell>
        </row>
        <row r="356">
          <cell r="F356" t="str">
            <v>VWRC84893.320</v>
          </cell>
          <cell r="G356" t="str">
            <v>ŻEL KRZEMIONKOWY 60 (60-200 µm)</v>
          </cell>
          <cell r="Q356">
            <v>1</v>
          </cell>
          <cell r="R356">
            <v>140.61000000000001</v>
          </cell>
          <cell r="S356">
            <v>0</v>
          </cell>
          <cell r="T356" t="str">
            <v/>
          </cell>
          <cell r="U356">
            <v>140.61000000000001</v>
          </cell>
          <cell r="V356">
            <v>0.60540000000000005</v>
          </cell>
          <cell r="W356">
            <v>356.37</v>
          </cell>
          <cell r="X356" t="str">
            <v>ZTEN</v>
          </cell>
          <cell r="Y356" t="str">
            <v>4100</v>
          </cell>
          <cell r="Z356" t="str">
            <v>VWRC</v>
          </cell>
          <cell r="AA356">
            <v>0.64539999999999997</v>
          </cell>
          <cell r="AB356" t="e">
            <v>#N/A</v>
          </cell>
          <cell r="AC356" t="e">
            <v>#N/A</v>
          </cell>
          <cell r="AD356">
            <v>255.92</v>
          </cell>
          <cell r="AE356">
            <v>396.53</v>
          </cell>
          <cell r="AF356">
            <v>396.53</v>
          </cell>
          <cell r="AG356">
            <v>0.23</v>
          </cell>
          <cell r="AH356">
            <v>487.73</v>
          </cell>
        </row>
        <row r="357">
          <cell r="F357" t="str">
            <v>VWRC84885.260</v>
          </cell>
          <cell r="G357" t="str">
            <v>OCTAN AMONU DO LC/MS</v>
          </cell>
          <cell r="Q357">
            <v>1</v>
          </cell>
          <cell r="R357">
            <v>295.62</v>
          </cell>
          <cell r="S357">
            <v>0</v>
          </cell>
          <cell r="T357" t="str">
            <v/>
          </cell>
          <cell r="U357">
            <v>295.62</v>
          </cell>
          <cell r="V357">
            <v>0.59730000000000005</v>
          </cell>
          <cell r="W357">
            <v>734.03</v>
          </cell>
          <cell r="X357" t="str">
            <v>ZTEN</v>
          </cell>
          <cell r="Y357" t="str">
            <v>4105</v>
          </cell>
          <cell r="Z357" t="str">
            <v>VWRC</v>
          </cell>
          <cell r="AA357">
            <v>0.63729999999999998</v>
          </cell>
          <cell r="AB357" t="e">
            <v>#N/A</v>
          </cell>
          <cell r="AC357" t="e">
            <v>#N/A</v>
          </cell>
          <cell r="AD357">
            <v>519.42999999999995</v>
          </cell>
          <cell r="AE357">
            <v>815.05</v>
          </cell>
          <cell r="AF357">
            <v>815.05</v>
          </cell>
          <cell r="AG357">
            <v>0.23</v>
          </cell>
          <cell r="AH357">
            <v>1002.51</v>
          </cell>
        </row>
        <row r="358">
          <cell r="F358" t="str">
            <v>VWRC84884.260</v>
          </cell>
          <cell r="G358" t="str">
            <v>MRÓWCZAN AMONU DO LC/MS</v>
          </cell>
          <cell r="Q358">
            <v>1</v>
          </cell>
          <cell r="R358">
            <v>295.62</v>
          </cell>
          <cell r="S358">
            <v>0</v>
          </cell>
          <cell r="T358" t="str">
            <v/>
          </cell>
          <cell r="U358">
            <v>295.62</v>
          </cell>
          <cell r="V358">
            <v>0.54149999999999998</v>
          </cell>
          <cell r="W358">
            <v>644.72</v>
          </cell>
          <cell r="X358" t="str">
            <v>ZTEN</v>
          </cell>
          <cell r="Y358" t="str">
            <v>4105</v>
          </cell>
          <cell r="Z358" t="str">
            <v>VWRC</v>
          </cell>
          <cell r="AA358">
            <v>0.58150000000000002</v>
          </cell>
          <cell r="AB358" t="e">
            <v>#N/A</v>
          </cell>
          <cell r="AC358" t="e">
            <v>#N/A</v>
          </cell>
          <cell r="AD358">
            <v>410.76</v>
          </cell>
          <cell r="AE358">
            <v>706.38</v>
          </cell>
          <cell r="AF358">
            <v>706.38</v>
          </cell>
          <cell r="AG358">
            <v>0.23</v>
          </cell>
          <cell r="AH358">
            <v>868.85</v>
          </cell>
        </row>
        <row r="359">
          <cell r="F359" t="str">
            <v>VWRC85385.320</v>
          </cell>
          <cell r="G359" t="str">
            <v>CYKLOHEKSAN PESTINORM SUPRA TRACE</v>
          </cell>
          <cell r="Q359">
            <v>1</v>
          </cell>
          <cell r="R359">
            <v>187.56</v>
          </cell>
          <cell r="S359">
            <v>0</v>
          </cell>
          <cell r="T359" t="str">
            <v/>
          </cell>
          <cell r="U359">
            <v>187.56</v>
          </cell>
          <cell r="V359">
            <v>0.51329999999999998</v>
          </cell>
          <cell r="W359">
            <v>385.36</v>
          </cell>
          <cell r="X359" t="str">
            <v>ZTEN</v>
          </cell>
          <cell r="Y359" t="str">
            <v>4105</v>
          </cell>
          <cell r="Z359" t="str">
            <v>VWRC</v>
          </cell>
          <cell r="AA359">
            <v>0.55330000000000001</v>
          </cell>
          <cell r="AB359" t="e">
            <v>#N/A</v>
          </cell>
          <cell r="AC359" t="e">
            <v>#N/A</v>
          </cell>
          <cell r="AD359">
            <v>232.32</v>
          </cell>
          <cell r="AE359">
            <v>419.88</v>
          </cell>
          <cell r="AF359">
            <v>419.88</v>
          </cell>
          <cell r="AG359">
            <v>0.23</v>
          </cell>
          <cell r="AH359">
            <v>516.45000000000005</v>
          </cell>
        </row>
        <row r="360">
          <cell r="F360" t="str">
            <v>VWRC85813.290</v>
          </cell>
          <cell r="G360" t="str">
            <v>TIOSIARCZAN SODU ROZTWÓR WOLUMETRYCZNY</v>
          </cell>
          <cell r="Q360">
            <v>1</v>
          </cell>
          <cell r="R360">
            <v>38.78</v>
          </cell>
          <cell r="S360">
            <v>0</v>
          </cell>
          <cell r="T360" t="str">
            <v/>
          </cell>
          <cell r="U360">
            <v>38.78</v>
          </cell>
          <cell r="V360">
            <v>0.56879999999999997</v>
          </cell>
          <cell r="W360">
            <v>89.93</v>
          </cell>
          <cell r="X360" t="str">
            <v>ZTEN</v>
          </cell>
          <cell r="Y360" t="str">
            <v>4105</v>
          </cell>
          <cell r="Z360" t="str">
            <v>VWRC</v>
          </cell>
          <cell r="AA360">
            <v>0.60880000000000001</v>
          </cell>
          <cell r="AB360" t="e">
            <v>#N/A</v>
          </cell>
          <cell r="AC360" t="e">
            <v>#N/A</v>
          </cell>
          <cell r="AD360">
            <v>60.35</v>
          </cell>
          <cell r="AE360">
            <v>99.13</v>
          </cell>
          <cell r="AF360">
            <v>99.13</v>
          </cell>
          <cell r="AG360">
            <v>0.23</v>
          </cell>
          <cell r="AH360">
            <v>121.93</v>
          </cell>
        </row>
        <row r="361">
          <cell r="F361" t="str">
            <v>VWRC85812.290</v>
          </cell>
          <cell r="G361" t="str">
            <v>CHLOREK SODU 0,5 MOL/L 0,5 N ROZTWÓR</v>
          </cell>
          <cell r="Q361">
            <v>1</v>
          </cell>
          <cell r="R361">
            <v>38.020000000000003</v>
          </cell>
          <cell r="S361">
            <v>0</v>
          </cell>
          <cell r="T361" t="str">
            <v/>
          </cell>
          <cell r="U361">
            <v>38.020000000000003</v>
          </cell>
          <cell r="V361">
            <v>0.625</v>
          </cell>
          <cell r="W361">
            <v>101.39</v>
          </cell>
          <cell r="X361" t="str">
            <v>ZTEN</v>
          </cell>
          <cell r="Y361" t="str">
            <v>4105</v>
          </cell>
          <cell r="Z361" t="str">
            <v>VWRC</v>
          </cell>
          <cell r="AA361">
            <v>0.66500000000000004</v>
          </cell>
          <cell r="AB361" t="e">
            <v>#N/A</v>
          </cell>
          <cell r="AC361" t="e">
            <v>#N/A</v>
          </cell>
          <cell r="AD361">
            <v>75.47</v>
          </cell>
          <cell r="AE361">
            <v>113.49</v>
          </cell>
          <cell r="AF361">
            <v>113.49</v>
          </cell>
          <cell r="AG361">
            <v>0.23</v>
          </cell>
          <cell r="AH361">
            <v>139.59</v>
          </cell>
        </row>
        <row r="362">
          <cell r="F362" t="str">
            <v>VWRC85809.290</v>
          </cell>
          <cell r="G362" t="str">
            <v>ROZTWÓR CHLORKU POTASU, WOLUMETRYCZNY,</v>
          </cell>
          <cell r="Q362">
            <v>1</v>
          </cell>
          <cell r="R362">
            <v>46.86</v>
          </cell>
          <cell r="S362">
            <v>0</v>
          </cell>
          <cell r="T362" t="str">
            <v/>
          </cell>
          <cell r="U362">
            <v>46.86</v>
          </cell>
          <cell r="V362">
            <v>0.62229999999999996</v>
          </cell>
          <cell r="W362">
            <v>124.06</v>
          </cell>
          <cell r="X362" t="str">
            <v>ZTEN</v>
          </cell>
          <cell r="Y362" t="str">
            <v>4105</v>
          </cell>
          <cell r="Z362" t="str">
            <v>VWRC</v>
          </cell>
          <cell r="AA362">
            <v>0.6623</v>
          </cell>
          <cell r="AB362" t="e">
            <v>#N/A</v>
          </cell>
          <cell r="AC362" t="e">
            <v>#N/A</v>
          </cell>
          <cell r="AD362">
            <v>91.9</v>
          </cell>
          <cell r="AE362">
            <v>138.76</v>
          </cell>
          <cell r="AF362">
            <v>138.76</v>
          </cell>
          <cell r="AG362">
            <v>0.23</v>
          </cell>
          <cell r="AH362">
            <v>170.67</v>
          </cell>
        </row>
        <row r="363">
          <cell r="F363" t="str">
            <v>VWRC85808.290</v>
          </cell>
          <cell r="G363" t="str">
            <v>ROZTWÓR BROMKU POTASU, OBJĘTOŚCIOWY, 1</v>
          </cell>
          <cell r="Q363">
            <v>1</v>
          </cell>
          <cell r="R363">
            <v>38.909999999999997</v>
          </cell>
          <cell r="S363">
            <v>0</v>
          </cell>
          <cell r="T363" t="str">
            <v/>
          </cell>
          <cell r="U363">
            <v>38.909999999999997</v>
          </cell>
          <cell r="V363">
            <v>0.64280000000000004</v>
          </cell>
          <cell r="W363">
            <v>108.94</v>
          </cell>
          <cell r="X363" t="str">
            <v>ZTEN</v>
          </cell>
          <cell r="Y363" t="str">
            <v>4105</v>
          </cell>
          <cell r="Z363" t="str">
            <v>VWRC</v>
          </cell>
          <cell r="AA363">
            <v>0.68279999999999996</v>
          </cell>
          <cell r="AB363" t="e">
            <v>#N/A</v>
          </cell>
          <cell r="AC363" t="e">
            <v>#N/A</v>
          </cell>
          <cell r="AD363">
            <v>83.76</v>
          </cell>
          <cell r="AE363">
            <v>122.67</v>
          </cell>
          <cell r="AF363">
            <v>122.67</v>
          </cell>
          <cell r="AG363">
            <v>0.23</v>
          </cell>
          <cell r="AH363">
            <v>150.88</v>
          </cell>
        </row>
        <row r="364">
          <cell r="F364" t="str">
            <v>VWRC85807.290</v>
          </cell>
          <cell r="G364" t="str">
            <v>KWAS SZCZAWIOWY 0,1 MOL/L 0,2N W H2O</v>
          </cell>
          <cell r="Q364">
            <v>1</v>
          </cell>
          <cell r="R364">
            <v>37.9</v>
          </cell>
          <cell r="S364">
            <v>0</v>
          </cell>
          <cell r="T364" t="str">
            <v/>
          </cell>
          <cell r="U364">
            <v>37.9</v>
          </cell>
          <cell r="V364">
            <v>0.79520000000000002</v>
          </cell>
          <cell r="W364">
            <v>185.05</v>
          </cell>
          <cell r="X364" t="str">
            <v>ZTEN</v>
          </cell>
          <cell r="Y364" t="str">
            <v>4105</v>
          </cell>
          <cell r="Z364" t="str">
            <v>VWRC</v>
          </cell>
          <cell r="AA364">
            <v>0.83520000000000005</v>
          </cell>
          <cell r="AB364" t="e">
            <v>#N/A</v>
          </cell>
          <cell r="AC364" t="e">
            <v>#N/A</v>
          </cell>
          <cell r="AD364">
            <v>192.08</v>
          </cell>
          <cell r="AE364">
            <v>229.98</v>
          </cell>
          <cell r="AF364">
            <v>229.98</v>
          </cell>
          <cell r="AG364">
            <v>0.23</v>
          </cell>
          <cell r="AH364">
            <v>282.88</v>
          </cell>
        </row>
        <row r="365">
          <cell r="F365" t="str">
            <v>VWRC85804.290</v>
          </cell>
          <cell r="G365" t="str">
            <v>ROZTWÓR OBJĘTOŚCIOWY SIARCZANU(IV) CERU,</v>
          </cell>
          <cell r="Q365">
            <v>1</v>
          </cell>
          <cell r="R365">
            <v>402.45</v>
          </cell>
          <cell r="S365">
            <v>0</v>
          </cell>
          <cell r="T365" t="str">
            <v/>
          </cell>
          <cell r="U365">
            <v>402.45</v>
          </cell>
          <cell r="V365">
            <v>0.51800000000000002</v>
          </cell>
          <cell r="W365">
            <v>834.91</v>
          </cell>
          <cell r="X365" t="str">
            <v>ZTEN</v>
          </cell>
          <cell r="Y365" t="str">
            <v>4105</v>
          </cell>
          <cell r="Z365" t="str">
            <v>VWRC</v>
          </cell>
          <cell r="AA365">
            <v>0.55800000000000005</v>
          </cell>
          <cell r="AB365" t="e">
            <v>#N/A</v>
          </cell>
          <cell r="AC365" t="e">
            <v>#N/A</v>
          </cell>
          <cell r="AD365">
            <v>508.07</v>
          </cell>
          <cell r="AE365">
            <v>910.52</v>
          </cell>
          <cell r="AF365">
            <v>910.52</v>
          </cell>
          <cell r="AG365">
            <v>0.23</v>
          </cell>
          <cell r="AH365">
            <v>1119.94</v>
          </cell>
        </row>
        <row r="366">
          <cell r="F366" t="str">
            <v>VWRC85803.290</v>
          </cell>
          <cell r="G366" t="str">
            <v>KWAS OCTOWY 0,5 MOL/L 0,5N ROZTWÓR WODNY</v>
          </cell>
          <cell r="Q366">
            <v>1</v>
          </cell>
          <cell r="R366">
            <v>42.6</v>
          </cell>
          <cell r="S366">
            <v>0</v>
          </cell>
          <cell r="T366" t="str">
            <v/>
          </cell>
          <cell r="U366">
            <v>42.6</v>
          </cell>
          <cell r="V366">
            <v>0.51819999999999999</v>
          </cell>
          <cell r="W366">
            <v>88.41</v>
          </cell>
          <cell r="X366" t="str">
            <v>ZTEN</v>
          </cell>
          <cell r="Y366" t="str">
            <v>4105</v>
          </cell>
          <cell r="Z366" t="str">
            <v>VWRC</v>
          </cell>
          <cell r="AA366">
            <v>0.55820000000000003</v>
          </cell>
          <cell r="AB366" t="e">
            <v>#N/A</v>
          </cell>
          <cell r="AC366" t="e">
            <v>#N/A</v>
          </cell>
          <cell r="AD366">
            <v>53.82</v>
          </cell>
          <cell r="AE366">
            <v>96.42</v>
          </cell>
          <cell r="AF366">
            <v>96.42</v>
          </cell>
          <cell r="AG366">
            <v>0.23</v>
          </cell>
          <cell r="AH366">
            <v>118.6</v>
          </cell>
        </row>
        <row r="367">
          <cell r="F367" t="str">
            <v>VWRC85800.320</v>
          </cell>
          <cell r="G367" t="str">
            <v>METANOL HIPERSOLV CHROMAN. ULTRA LC-MS</v>
          </cell>
          <cell r="Q367">
            <v>1</v>
          </cell>
          <cell r="R367">
            <v>43.41</v>
          </cell>
          <cell r="S367">
            <v>0</v>
          </cell>
          <cell r="T367" t="str">
            <v/>
          </cell>
          <cell r="U367">
            <v>43.41</v>
          </cell>
          <cell r="V367">
            <v>0.79110000000000003</v>
          </cell>
          <cell r="W367">
            <v>207.85</v>
          </cell>
          <cell r="X367" t="str">
            <v>ZTEN</v>
          </cell>
          <cell r="Y367" t="str">
            <v>4105</v>
          </cell>
          <cell r="Z367" t="str">
            <v>VWRC</v>
          </cell>
          <cell r="AA367">
            <v>0.83109999999999995</v>
          </cell>
          <cell r="AB367" t="e">
            <v>#N/A</v>
          </cell>
          <cell r="AC367" t="e">
            <v>#N/A</v>
          </cell>
          <cell r="AD367">
            <v>213.61</v>
          </cell>
          <cell r="AE367">
            <v>257.02</v>
          </cell>
          <cell r="AF367">
            <v>257.02</v>
          </cell>
          <cell r="AG367">
            <v>0.23</v>
          </cell>
          <cell r="AH367">
            <v>316.13</v>
          </cell>
        </row>
        <row r="368">
          <cell r="F368" t="str">
            <v>VWRC85742.290</v>
          </cell>
          <cell r="G368" t="str">
            <v>ORTOFOSFORAN TRI-SODU 12H2O NP R.PE/ACS</v>
          </cell>
          <cell r="Q368">
            <v>1</v>
          </cell>
          <cell r="R368">
            <v>45.23</v>
          </cell>
          <cell r="S368">
            <v>0</v>
          </cell>
          <cell r="T368" t="str">
            <v/>
          </cell>
          <cell r="U368">
            <v>45.23</v>
          </cell>
          <cell r="V368">
            <v>0.6321</v>
          </cell>
          <cell r="W368">
            <v>122.94</v>
          </cell>
          <cell r="X368" t="str">
            <v>ZTEN</v>
          </cell>
          <cell r="Y368" t="str">
            <v>4100</v>
          </cell>
          <cell r="Z368" t="str">
            <v>VWRC</v>
          </cell>
          <cell r="AA368">
            <v>0.67210000000000003</v>
          </cell>
          <cell r="AB368" t="e">
            <v>#N/A</v>
          </cell>
          <cell r="AC368" t="e">
            <v>#N/A</v>
          </cell>
          <cell r="AD368">
            <v>92.71</v>
          </cell>
          <cell r="AE368">
            <v>137.94</v>
          </cell>
          <cell r="AF368">
            <v>137.94</v>
          </cell>
          <cell r="AG368">
            <v>0.23</v>
          </cell>
          <cell r="AH368">
            <v>169.67</v>
          </cell>
        </row>
        <row r="369">
          <cell r="F369" t="str">
            <v>VWRC85698.290</v>
          </cell>
          <cell r="G369" t="str">
            <v>AZOTAN SREBRA 4,791 G/L 0.0282 N R-R</v>
          </cell>
          <cell r="Q369">
            <v>1</v>
          </cell>
          <cell r="R369">
            <v>74.73</v>
          </cell>
          <cell r="S369">
            <v>0</v>
          </cell>
          <cell r="T369" t="str">
            <v/>
          </cell>
          <cell r="U369">
            <v>74.73</v>
          </cell>
          <cell r="V369">
            <v>0.62509999999999999</v>
          </cell>
          <cell r="W369">
            <v>199.32</v>
          </cell>
          <cell r="X369" t="str">
            <v>ZTEN</v>
          </cell>
          <cell r="Y369" t="str">
            <v>4105</v>
          </cell>
          <cell r="Z369" t="str">
            <v>VWRC</v>
          </cell>
          <cell r="AA369">
            <v>0.66510000000000002</v>
          </cell>
          <cell r="AB369" t="e">
            <v>#N/A</v>
          </cell>
          <cell r="AC369" t="e">
            <v>#N/A</v>
          </cell>
          <cell r="AD369">
            <v>148.41</v>
          </cell>
          <cell r="AE369">
            <v>223.14</v>
          </cell>
          <cell r="AF369">
            <v>223.14</v>
          </cell>
          <cell r="AG369">
            <v>0.23</v>
          </cell>
          <cell r="AH369">
            <v>274.45999999999998</v>
          </cell>
        </row>
        <row r="370">
          <cell r="F370" t="str">
            <v>VWRC85681.320</v>
          </cell>
          <cell r="G370" t="str">
            <v>METANOL HIPERSOLV CHROMANORM SUPER GRAD</v>
          </cell>
          <cell r="Q370">
            <v>1</v>
          </cell>
          <cell r="R370">
            <v>36.369999999999997</v>
          </cell>
          <cell r="S370">
            <v>0</v>
          </cell>
          <cell r="T370" t="str">
            <v/>
          </cell>
          <cell r="U370">
            <v>36.369999999999997</v>
          </cell>
          <cell r="V370">
            <v>0.62239999999999995</v>
          </cell>
          <cell r="W370">
            <v>96.32</v>
          </cell>
          <cell r="X370" t="str">
            <v>ZTEN</v>
          </cell>
          <cell r="Y370" t="str">
            <v>4105</v>
          </cell>
          <cell r="Z370" t="str">
            <v>VWRC</v>
          </cell>
          <cell r="AA370">
            <v>0.66239999999999999</v>
          </cell>
          <cell r="AB370" t="e">
            <v>#N/A</v>
          </cell>
          <cell r="AC370" t="e">
            <v>#N/A</v>
          </cell>
          <cell r="AD370">
            <v>71.36</v>
          </cell>
          <cell r="AE370">
            <v>107.73</v>
          </cell>
          <cell r="AF370">
            <v>107.73</v>
          </cell>
          <cell r="AG370">
            <v>0.23</v>
          </cell>
          <cell r="AH370">
            <v>132.51</v>
          </cell>
        </row>
        <row r="371">
          <cell r="F371" t="str">
            <v>VWRC85520.320</v>
          </cell>
          <cell r="G371" t="str">
            <v>WODOROTLENEK SODU 0,5 MOL/L 0,5N BIOPHAR</v>
          </cell>
          <cell r="Q371">
            <v>1</v>
          </cell>
          <cell r="R371">
            <v>160.11000000000001</v>
          </cell>
          <cell r="S371">
            <v>0</v>
          </cell>
          <cell r="T371" t="str">
            <v/>
          </cell>
          <cell r="U371">
            <v>160.11000000000001</v>
          </cell>
          <cell r="V371">
            <v>0.40949999999999998</v>
          </cell>
          <cell r="W371">
            <v>271.14999999999998</v>
          </cell>
          <cell r="X371" t="str">
            <v>ZTEN</v>
          </cell>
          <cell r="Y371" t="str">
            <v>4100</v>
          </cell>
          <cell r="Z371" t="str">
            <v>VWRC</v>
          </cell>
          <cell r="AA371">
            <v>0.44950000000000001</v>
          </cell>
          <cell r="AB371" t="e">
            <v>#N/A</v>
          </cell>
          <cell r="AC371" t="e">
            <v>#N/A</v>
          </cell>
          <cell r="AD371">
            <v>130.72999999999999</v>
          </cell>
          <cell r="AE371">
            <v>290.83999999999997</v>
          </cell>
          <cell r="AF371">
            <v>290.83999999999997</v>
          </cell>
          <cell r="AG371">
            <v>0.23</v>
          </cell>
          <cell r="AH371">
            <v>357.73</v>
          </cell>
        </row>
        <row r="372">
          <cell r="F372" t="str">
            <v>VWRC85501.290</v>
          </cell>
          <cell r="G372" t="str">
            <v>ACETONITRYL DO SYNTEZY DNA BEZWODNY</v>
          </cell>
          <cell r="Q372">
            <v>1</v>
          </cell>
          <cell r="R372">
            <v>79.44</v>
          </cell>
          <cell r="S372">
            <v>0</v>
          </cell>
          <cell r="T372" t="str">
            <v/>
          </cell>
          <cell r="U372">
            <v>79.44</v>
          </cell>
          <cell r="V372">
            <v>0.77559999999999996</v>
          </cell>
          <cell r="W372">
            <v>354.05</v>
          </cell>
          <cell r="X372" t="str">
            <v>ZTEN</v>
          </cell>
          <cell r="Y372" t="str">
            <v>4105</v>
          </cell>
          <cell r="Z372" t="str">
            <v>VWRC</v>
          </cell>
          <cell r="AA372">
            <v>0.81559999999999999</v>
          </cell>
          <cell r="AB372" t="e">
            <v>#N/A</v>
          </cell>
          <cell r="AC372" t="e">
            <v>#N/A</v>
          </cell>
          <cell r="AD372">
            <v>351.36</v>
          </cell>
          <cell r="AE372">
            <v>430.8</v>
          </cell>
          <cell r="AF372">
            <v>430.8</v>
          </cell>
          <cell r="AG372">
            <v>0.23</v>
          </cell>
          <cell r="AH372">
            <v>529.88</v>
          </cell>
        </row>
        <row r="373">
          <cell r="F373" t="str">
            <v>VWRC85495.290</v>
          </cell>
          <cell r="G373" t="str">
            <v>KWAS MRÓWKOWY 90% ANALAR NORMAPUR ACS</v>
          </cell>
          <cell r="Q373">
            <v>1</v>
          </cell>
          <cell r="R373">
            <v>96.39</v>
          </cell>
          <cell r="S373">
            <v>0</v>
          </cell>
          <cell r="T373" t="str">
            <v/>
          </cell>
          <cell r="U373">
            <v>96.39</v>
          </cell>
          <cell r="V373">
            <v>0.41760000000000003</v>
          </cell>
          <cell r="W373">
            <v>165.5</v>
          </cell>
          <cell r="X373" t="str">
            <v>ZTEN</v>
          </cell>
          <cell r="Y373" t="str">
            <v>4105</v>
          </cell>
          <cell r="Z373" t="str">
            <v>VWRC</v>
          </cell>
          <cell r="AA373">
            <v>0.45760000000000001</v>
          </cell>
          <cell r="AB373" t="e">
            <v>#N/A</v>
          </cell>
          <cell r="AC373" t="e">
            <v>#N/A</v>
          </cell>
          <cell r="AD373">
            <v>81.319999999999993</v>
          </cell>
          <cell r="AE373">
            <v>177.71</v>
          </cell>
          <cell r="AF373">
            <v>177.71</v>
          </cell>
          <cell r="AG373">
            <v>0.23</v>
          </cell>
          <cell r="AH373">
            <v>218.58</v>
          </cell>
        </row>
        <row r="374">
          <cell r="F374" t="str">
            <v>VWRC85394.320</v>
          </cell>
          <cell r="G374" t="str">
            <v>METANOL PESTINORM SUPRA TRACE</v>
          </cell>
          <cell r="Q374">
            <v>1</v>
          </cell>
          <cell r="R374">
            <v>149.44</v>
          </cell>
          <cell r="S374">
            <v>0</v>
          </cell>
          <cell r="T374" t="str">
            <v/>
          </cell>
          <cell r="U374">
            <v>149.44</v>
          </cell>
          <cell r="V374">
            <v>0.48899999999999999</v>
          </cell>
          <cell r="W374">
            <v>292.44</v>
          </cell>
          <cell r="X374" t="str">
            <v>ZTEN</v>
          </cell>
          <cell r="Y374" t="str">
            <v>4105</v>
          </cell>
          <cell r="Z374" t="str">
            <v>VWRC</v>
          </cell>
          <cell r="AA374">
            <v>0.52900000000000003</v>
          </cell>
          <cell r="AB374" t="e">
            <v>#N/A</v>
          </cell>
          <cell r="AC374" t="e">
            <v>#N/A</v>
          </cell>
          <cell r="AD374">
            <v>167.84</v>
          </cell>
          <cell r="AE374">
            <v>317.27999999999997</v>
          </cell>
          <cell r="AF374">
            <v>317.27999999999997</v>
          </cell>
          <cell r="AG374">
            <v>0.23</v>
          </cell>
          <cell r="AH374">
            <v>390.25</v>
          </cell>
        </row>
        <row r="375">
          <cell r="F375" t="str">
            <v>VWRC85391.320</v>
          </cell>
          <cell r="G375" t="str">
            <v>2 -PROPANOL PESTINORM SUPRA TRACE</v>
          </cell>
          <cell r="Q375">
            <v>1</v>
          </cell>
          <cell r="R375">
            <v>122.42</v>
          </cell>
          <cell r="S375">
            <v>0</v>
          </cell>
          <cell r="T375" t="str">
            <v/>
          </cell>
          <cell r="U375">
            <v>122.42</v>
          </cell>
          <cell r="V375">
            <v>0.50270000000000004</v>
          </cell>
          <cell r="W375">
            <v>246.18</v>
          </cell>
          <cell r="X375" t="str">
            <v>ZTEN</v>
          </cell>
          <cell r="Y375" t="str">
            <v>4105</v>
          </cell>
          <cell r="Z375" t="str">
            <v>VWRC</v>
          </cell>
          <cell r="AA375">
            <v>0.54269999999999996</v>
          </cell>
          <cell r="AB375" t="e">
            <v>#N/A</v>
          </cell>
          <cell r="AC375" t="e">
            <v>#N/A</v>
          </cell>
          <cell r="AD375">
            <v>145.28</v>
          </cell>
          <cell r="AE375">
            <v>267.7</v>
          </cell>
          <cell r="AF375">
            <v>267.7</v>
          </cell>
          <cell r="AG375">
            <v>0.23</v>
          </cell>
          <cell r="AH375">
            <v>329.27</v>
          </cell>
        </row>
        <row r="376">
          <cell r="F376" t="str">
            <v>VWRC83962.320</v>
          </cell>
          <cell r="G376" t="str">
            <v>N-HEXANE &gt;99.0%, PESTINORM(R) FOR CAPILL</v>
          </cell>
          <cell r="Q376">
            <v>1</v>
          </cell>
          <cell r="R376">
            <v>158.79</v>
          </cell>
          <cell r="S376">
            <v>0</v>
          </cell>
          <cell r="T376" t="str">
            <v/>
          </cell>
          <cell r="U376">
            <v>158.79</v>
          </cell>
          <cell r="V376">
            <v>0.63670000000000004</v>
          </cell>
          <cell r="W376">
            <v>437.12</v>
          </cell>
          <cell r="X376" t="str">
            <v>ZTEN</v>
          </cell>
          <cell r="Y376" t="str">
            <v>2501</v>
          </cell>
          <cell r="Z376" t="str">
            <v>VWRC</v>
          </cell>
          <cell r="AA376">
            <v>0.67669999999999997</v>
          </cell>
          <cell r="AB376" t="e">
            <v>#N/A</v>
          </cell>
          <cell r="AC376" t="e">
            <v>#N/A</v>
          </cell>
          <cell r="AD376">
            <v>332.36</v>
          </cell>
          <cell r="AE376">
            <v>491.15</v>
          </cell>
          <cell r="AF376">
            <v>491.15</v>
          </cell>
          <cell r="AG376">
            <v>0.23</v>
          </cell>
          <cell r="AH376">
            <v>604.11</v>
          </cell>
        </row>
        <row r="377">
          <cell r="F377" t="str">
            <v>VWRC83661.320</v>
          </cell>
          <cell r="G377" t="str">
            <v>N-HEKSAN 95% PESTINORM GC</v>
          </cell>
          <cell r="Q377">
            <v>1</v>
          </cell>
          <cell r="R377">
            <v>72.27</v>
          </cell>
          <cell r="S377">
            <v>0</v>
          </cell>
          <cell r="T377" t="str">
            <v/>
          </cell>
          <cell r="U377">
            <v>72.27</v>
          </cell>
          <cell r="V377">
            <v>0.48380000000000001</v>
          </cell>
          <cell r="W377">
            <v>140.01</v>
          </cell>
          <cell r="X377" t="str">
            <v>ZTEN</v>
          </cell>
          <cell r="Y377" t="str">
            <v>2501</v>
          </cell>
          <cell r="Z377" t="str">
            <v>VWRC</v>
          </cell>
          <cell r="AA377">
            <v>0.52380000000000004</v>
          </cell>
          <cell r="AB377" t="e">
            <v>#N/A</v>
          </cell>
          <cell r="AC377" t="e">
            <v>#N/A</v>
          </cell>
          <cell r="AD377">
            <v>79.489999999999995</v>
          </cell>
          <cell r="AE377">
            <v>151.76</v>
          </cell>
          <cell r="AF377">
            <v>151.76</v>
          </cell>
          <cell r="AG377">
            <v>0.23</v>
          </cell>
          <cell r="AH377">
            <v>186.66</v>
          </cell>
        </row>
        <row r="378">
          <cell r="F378" t="str">
            <v>BAKR9338-22</v>
          </cell>
          <cell r="G378" t="str">
            <v>HEPTANE ULTRA RESI-ANALYZED</v>
          </cell>
          <cell r="Q378">
            <v>1</v>
          </cell>
          <cell r="R378">
            <v>205.85</v>
          </cell>
          <cell r="S378">
            <v>0</v>
          </cell>
          <cell r="T378" t="str">
            <v/>
          </cell>
          <cell r="U378">
            <v>205.85</v>
          </cell>
          <cell r="V378">
            <v>0.65859999999999996</v>
          </cell>
          <cell r="W378">
            <v>603.02</v>
          </cell>
          <cell r="X378" t="str">
            <v>ZTEN</v>
          </cell>
          <cell r="Y378" t="str">
            <v>4100</v>
          </cell>
          <cell r="Z378" t="str">
            <v>BAKR</v>
          </cell>
          <cell r="AA378">
            <v>0.6986</v>
          </cell>
          <cell r="AB378" t="e">
            <v>#N/A</v>
          </cell>
          <cell r="AC378" t="e">
            <v>#N/A</v>
          </cell>
          <cell r="AD378">
            <v>477.13</v>
          </cell>
          <cell r="AE378">
            <v>682.98</v>
          </cell>
          <cell r="AF378">
            <v>682.98</v>
          </cell>
          <cell r="AG378">
            <v>0.23</v>
          </cell>
          <cell r="AH378">
            <v>840.07</v>
          </cell>
        </row>
        <row r="379">
          <cell r="F379" t="str">
            <v>VWRC85387.320</v>
          </cell>
          <cell r="G379" t="str">
            <v>OCTAN ETYLU PESTINORM SUPRA TRACE</v>
          </cell>
          <cell r="Q379">
            <v>1</v>
          </cell>
          <cell r="R379">
            <v>120.58</v>
          </cell>
          <cell r="S379">
            <v>0</v>
          </cell>
          <cell r="T379" t="str">
            <v/>
          </cell>
          <cell r="U379">
            <v>120.58</v>
          </cell>
          <cell r="V379">
            <v>0.65900000000000003</v>
          </cell>
          <cell r="W379">
            <v>353.62</v>
          </cell>
          <cell r="X379" t="str">
            <v>ZTEN</v>
          </cell>
          <cell r="Y379" t="str">
            <v>4105</v>
          </cell>
          <cell r="Z379" t="str">
            <v>VWRC</v>
          </cell>
          <cell r="AA379">
            <v>0.69899999999999995</v>
          </cell>
          <cell r="AB379" t="e">
            <v>#N/A</v>
          </cell>
          <cell r="AC379" t="e">
            <v>#N/A</v>
          </cell>
          <cell r="AD379">
            <v>280.02</v>
          </cell>
          <cell r="AE379">
            <v>400.6</v>
          </cell>
          <cell r="AF379">
            <v>400.6</v>
          </cell>
          <cell r="AG379">
            <v>0.23</v>
          </cell>
          <cell r="AH379">
            <v>492.74</v>
          </cell>
        </row>
        <row r="380">
          <cell r="F380" t="str">
            <v>VWRC85386.320</v>
          </cell>
          <cell r="G380" t="str">
            <v>DICHLOROMETAN PESTINORM PONADŚLADOWY</v>
          </cell>
          <cell r="Q380">
            <v>1</v>
          </cell>
          <cell r="R380">
            <v>124.63</v>
          </cell>
          <cell r="S380">
            <v>0</v>
          </cell>
          <cell r="T380" t="str">
            <v/>
          </cell>
          <cell r="U380">
            <v>124.63</v>
          </cell>
          <cell r="V380">
            <v>0.80110000000000003</v>
          </cell>
          <cell r="W380">
            <v>626.54999999999995</v>
          </cell>
          <cell r="X380" t="str">
            <v>ZTEN</v>
          </cell>
          <cell r="Y380" t="str">
            <v>4105</v>
          </cell>
          <cell r="Z380" t="str">
            <v>VWRC</v>
          </cell>
          <cell r="AA380">
            <v>0.84109999999999996</v>
          </cell>
          <cell r="AB380" t="e">
            <v>#N/A</v>
          </cell>
          <cell r="AC380" t="e">
            <v>#N/A</v>
          </cell>
          <cell r="AD380">
            <v>659.7</v>
          </cell>
          <cell r="AE380">
            <v>784.33</v>
          </cell>
          <cell r="AF380">
            <v>784.33</v>
          </cell>
          <cell r="AG380">
            <v>0.23</v>
          </cell>
          <cell r="AH380">
            <v>964.73</v>
          </cell>
        </row>
        <row r="381">
          <cell r="F381" t="str">
            <v>VWRC84874.290</v>
          </cell>
          <cell r="G381" t="str">
            <v>KWAS OCTOWY 99% O LC/MS</v>
          </cell>
          <cell r="Q381">
            <v>1</v>
          </cell>
          <cell r="R381">
            <v>178.59</v>
          </cell>
          <cell r="S381">
            <v>0</v>
          </cell>
          <cell r="T381" t="str">
            <v/>
          </cell>
          <cell r="U381">
            <v>178.59</v>
          </cell>
          <cell r="V381">
            <v>0.78049999999999997</v>
          </cell>
          <cell r="W381">
            <v>813.55</v>
          </cell>
          <cell r="X381" t="str">
            <v>ZTEN</v>
          </cell>
          <cell r="Y381" t="str">
            <v>4105</v>
          </cell>
          <cell r="Z381" t="str">
            <v>VWRC</v>
          </cell>
          <cell r="AA381">
            <v>0.82050000000000001</v>
          </cell>
          <cell r="AB381" t="e">
            <v>#N/A</v>
          </cell>
          <cell r="AC381" t="e">
            <v>#N/A</v>
          </cell>
          <cell r="AD381">
            <v>816.34</v>
          </cell>
          <cell r="AE381">
            <v>994.93</v>
          </cell>
          <cell r="AF381">
            <v>994.93</v>
          </cell>
          <cell r="AG381">
            <v>0.23</v>
          </cell>
          <cell r="AH381">
            <v>1223.76</v>
          </cell>
        </row>
        <row r="382">
          <cell r="F382" t="str">
            <v>VWRC84687.0500</v>
          </cell>
          <cell r="G382" t="str">
            <v>MEAT PEPTONE TYPE P</v>
          </cell>
          <cell r="Q382">
            <v>1</v>
          </cell>
          <cell r="R382">
            <v>217.38</v>
          </cell>
          <cell r="S382">
            <v>0</v>
          </cell>
          <cell r="T382" t="str">
            <v/>
          </cell>
          <cell r="U382">
            <v>217.38</v>
          </cell>
          <cell r="V382">
            <v>0.53439999999999999</v>
          </cell>
          <cell r="W382">
            <v>466.84</v>
          </cell>
          <cell r="X382" t="str">
            <v>ZTEN</v>
          </cell>
          <cell r="Y382" t="str">
            <v>4100</v>
          </cell>
          <cell r="Z382" t="str">
            <v>VWRC</v>
          </cell>
          <cell r="AA382">
            <v>0.57440000000000002</v>
          </cell>
          <cell r="AB382" t="e">
            <v>#N/A</v>
          </cell>
          <cell r="AC382" t="e">
            <v>#N/A</v>
          </cell>
          <cell r="AD382">
            <v>293.38</v>
          </cell>
          <cell r="AE382">
            <v>510.76</v>
          </cell>
          <cell r="AF382">
            <v>510.76</v>
          </cell>
          <cell r="AG382">
            <v>0.23</v>
          </cell>
          <cell r="AH382">
            <v>628.23</v>
          </cell>
        </row>
        <row r="383">
          <cell r="F383" t="str">
            <v>VWRC84685.0500</v>
          </cell>
          <cell r="G383" t="str">
            <v>SABOURAUD-2% DEXTROSE BROTH</v>
          </cell>
          <cell r="Q383">
            <v>1</v>
          </cell>
          <cell r="R383">
            <v>81.37</v>
          </cell>
          <cell r="S383">
            <v>0</v>
          </cell>
          <cell r="T383" t="str">
            <v/>
          </cell>
          <cell r="U383">
            <v>81.37</v>
          </cell>
          <cell r="V383">
            <v>0.58950000000000002</v>
          </cell>
          <cell r="W383">
            <v>198.23</v>
          </cell>
          <cell r="X383" t="str">
            <v>ZTEN</v>
          </cell>
          <cell r="Y383" t="str">
            <v>4100</v>
          </cell>
          <cell r="Z383" t="str">
            <v>VWRC</v>
          </cell>
          <cell r="AA383">
            <v>0.62949999999999995</v>
          </cell>
          <cell r="AB383" t="e">
            <v>#N/A</v>
          </cell>
          <cell r="AC383" t="e">
            <v>#N/A</v>
          </cell>
          <cell r="AD383">
            <v>138.25</v>
          </cell>
          <cell r="AE383">
            <v>219.62</v>
          </cell>
          <cell r="AF383">
            <v>219.62</v>
          </cell>
          <cell r="AG383">
            <v>0.23</v>
          </cell>
          <cell r="AH383">
            <v>270.13</v>
          </cell>
        </row>
        <row r="384">
          <cell r="F384" t="str">
            <v>VWRC84684.0500</v>
          </cell>
          <cell r="G384" t="str">
            <v>LB-AGAR (MILLER)</v>
          </cell>
          <cell r="Q384">
            <v>1</v>
          </cell>
          <cell r="R384">
            <v>182.26</v>
          </cell>
          <cell r="S384">
            <v>0</v>
          </cell>
          <cell r="T384" t="str">
            <v/>
          </cell>
          <cell r="U384">
            <v>182.26</v>
          </cell>
          <cell r="V384">
            <v>0.58930000000000005</v>
          </cell>
          <cell r="W384">
            <v>443.81</v>
          </cell>
          <cell r="X384" t="str">
            <v>ZTEN</v>
          </cell>
          <cell r="Y384" t="str">
            <v>4100</v>
          </cell>
          <cell r="Z384" t="str">
            <v>VWRC</v>
          </cell>
          <cell r="AA384">
            <v>0.62929999999999997</v>
          </cell>
          <cell r="AB384" t="e">
            <v>#N/A</v>
          </cell>
          <cell r="AC384" t="e">
            <v>#N/A</v>
          </cell>
          <cell r="AD384">
            <v>309.39999999999998</v>
          </cell>
          <cell r="AE384">
            <v>491.66</v>
          </cell>
          <cell r="AF384">
            <v>491.66</v>
          </cell>
          <cell r="AG384">
            <v>0.23</v>
          </cell>
          <cell r="AH384">
            <v>604.74</v>
          </cell>
        </row>
        <row r="385">
          <cell r="F385" t="str">
            <v>VWRC84683.0500</v>
          </cell>
          <cell r="G385" t="str">
            <v>AGAR Z EKSTRAKTEM DROŻDŻOWYM ISO 6222</v>
          </cell>
          <cell r="Q385">
            <v>1</v>
          </cell>
          <cell r="R385">
            <v>145.44</v>
          </cell>
          <cell r="S385">
            <v>0</v>
          </cell>
          <cell r="T385" t="str">
            <v/>
          </cell>
          <cell r="U385">
            <v>145.44</v>
          </cell>
          <cell r="V385">
            <v>0.53080000000000005</v>
          </cell>
          <cell r="W385">
            <v>309.95</v>
          </cell>
          <cell r="X385" t="str">
            <v>ZTEN</v>
          </cell>
          <cell r="Y385" t="str">
            <v>4100</v>
          </cell>
          <cell r="Z385" t="str">
            <v>VWRC</v>
          </cell>
          <cell r="AA385">
            <v>0.57079999999999997</v>
          </cell>
          <cell r="AB385" t="e">
            <v>#N/A</v>
          </cell>
          <cell r="AC385" t="e">
            <v>#N/A</v>
          </cell>
          <cell r="AD385">
            <v>193.42</v>
          </cell>
          <cell r="AE385">
            <v>338.86</v>
          </cell>
          <cell r="AF385">
            <v>338.86</v>
          </cell>
          <cell r="AG385">
            <v>0.23</v>
          </cell>
          <cell r="AH385">
            <v>416.8</v>
          </cell>
        </row>
        <row r="386">
          <cell r="F386" t="str">
            <v>VWRC84682.0500</v>
          </cell>
          <cell r="G386" t="str">
            <v>BRILLIANT GREEN BILE BROTH</v>
          </cell>
          <cell r="Q386">
            <v>1</v>
          </cell>
          <cell r="R386">
            <v>138.13999999999999</v>
          </cell>
          <cell r="S386">
            <v>0</v>
          </cell>
          <cell r="T386" t="str">
            <v/>
          </cell>
          <cell r="U386">
            <v>138.13999999999999</v>
          </cell>
          <cell r="V386">
            <v>0.53259999999999996</v>
          </cell>
          <cell r="W386">
            <v>295.56</v>
          </cell>
          <cell r="X386" t="str">
            <v>ZTEN</v>
          </cell>
          <cell r="Y386" t="str">
            <v>4100</v>
          </cell>
          <cell r="Z386" t="str">
            <v>VWRC</v>
          </cell>
          <cell r="AA386">
            <v>0.5726</v>
          </cell>
          <cell r="AB386" t="e">
            <v>#N/A</v>
          </cell>
          <cell r="AC386" t="e">
            <v>#N/A</v>
          </cell>
          <cell r="AD386">
            <v>185.07</v>
          </cell>
          <cell r="AE386">
            <v>323.20999999999998</v>
          </cell>
          <cell r="AF386">
            <v>323.20999999999998</v>
          </cell>
          <cell r="AG386">
            <v>0.23</v>
          </cell>
          <cell r="AH386">
            <v>397.55</v>
          </cell>
        </row>
        <row r="387">
          <cell r="F387" t="str">
            <v>VWRC84680.0500</v>
          </cell>
          <cell r="G387" t="str">
            <v>MACCONKEY BROTH</v>
          </cell>
          <cell r="Q387">
            <v>1</v>
          </cell>
          <cell r="R387">
            <v>122.2</v>
          </cell>
          <cell r="S387">
            <v>0</v>
          </cell>
          <cell r="T387" t="str">
            <v/>
          </cell>
          <cell r="U387">
            <v>122.2</v>
          </cell>
          <cell r="V387">
            <v>0.53080000000000005</v>
          </cell>
          <cell r="W387">
            <v>260.43</v>
          </cell>
          <cell r="X387" t="str">
            <v>ZTEN</v>
          </cell>
          <cell r="Y387" t="str">
            <v>4100</v>
          </cell>
          <cell r="Z387" t="str">
            <v>VWRC</v>
          </cell>
          <cell r="AA387">
            <v>0.57079999999999997</v>
          </cell>
          <cell r="AB387" t="e">
            <v>#N/A</v>
          </cell>
          <cell r="AC387" t="e">
            <v>#N/A</v>
          </cell>
          <cell r="AD387">
            <v>162.52000000000001</v>
          </cell>
          <cell r="AE387">
            <v>284.72000000000003</v>
          </cell>
          <cell r="AF387">
            <v>284.72000000000003</v>
          </cell>
          <cell r="AG387">
            <v>0.23</v>
          </cell>
          <cell r="AH387">
            <v>350.21</v>
          </cell>
        </row>
        <row r="388">
          <cell r="F388" t="str">
            <v>VWRC84678.0500</v>
          </cell>
          <cell r="G388" t="str">
            <v>ENTEROBACTERIACEAE ENRICH. BROTH MOSSEL</v>
          </cell>
          <cell r="Q388">
            <v>1</v>
          </cell>
          <cell r="R388">
            <v>193.17</v>
          </cell>
          <cell r="S388">
            <v>0</v>
          </cell>
          <cell r="T388" t="str">
            <v/>
          </cell>
          <cell r="U388">
            <v>193.17</v>
          </cell>
          <cell r="V388">
            <v>0.53439999999999999</v>
          </cell>
          <cell r="W388">
            <v>414.85</v>
          </cell>
          <cell r="X388" t="str">
            <v>ZTEN</v>
          </cell>
          <cell r="Y388" t="str">
            <v>4100</v>
          </cell>
          <cell r="Z388" t="str">
            <v>VWRC</v>
          </cell>
          <cell r="AA388">
            <v>0.57440000000000002</v>
          </cell>
          <cell r="AB388" t="e">
            <v>#N/A</v>
          </cell>
          <cell r="AC388" t="e">
            <v>#N/A</v>
          </cell>
          <cell r="AD388">
            <v>260.70999999999998</v>
          </cell>
          <cell r="AE388">
            <v>453.88</v>
          </cell>
          <cell r="AF388">
            <v>453.88</v>
          </cell>
          <cell r="AG388">
            <v>0.23</v>
          </cell>
          <cell r="AH388">
            <v>558.27</v>
          </cell>
        </row>
        <row r="389">
          <cell r="F389" t="str">
            <v>VWRC84677.0500</v>
          </cell>
          <cell r="G389" t="str">
            <v>TRYPTIC SOY BROTH IRRADIATED</v>
          </cell>
          <cell r="Q389">
            <v>1</v>
          </cell>
          <cell r="R389">
            <v>103.03</v>
          </cell>
          <cell r="S389">
            <v>0</v>
          </cell>
          <cell r="T389" t="str">
            <v/>
          </cell>
          <cell r="U389">
            <v>103.03</v>
          </cell>
          <cell r="V389">
            <v>0.53059999999999996</v>
          </cell>
          <cell r="W389">
            <v>219.49</v>
          </cell>
          <cell r="X389" t="str">
            <v>ZTEN</v>
          </cell>
          <cell r="Y389" t="str">
            <v>4100</v>
          </cell>
          <cell r="Z389" t="str">
            <v>VWRC</v>
          </cell>
          <cell r="AA389">
            <v>0.5706</v>
          </cell>
          <cell r="AB389" t="e">
            <v>#N/A</v>
          </cell>
          <cell r="AC389" t="e">
            <v>#N/A</v>
          </cell>
          <cell r="AD389">
            <v>136.91</v>
          </cell>
          <cell r="AE389">
            <v>239.94</v>
          </cell>
          <cell r="AF389">
            <v>239.94</v>
          </cell>
          <cell r="AG389">
            <v>0.23</v>
          </cell>
          <cell r="AH389">
            <v>295.13</v>
          </cell>
        </row>
        <row r="390">
          <cell r="F390" t="str">
            <v>VWRC84675.0500</v>
          </cell>
          <cell r="G390" t="str">
            <v>TRYPTIC SOY BROTH</v>
          </cell>
          <cell r="Q390">
            <v>1</v>
          </cell>
          <cell r="R390">
            <v>85.04</v>
          </cell>
          <cell r="S390">
            <v>0</v>
          </cell>
          <cell r="T390" t="str">
            <v/>
          </cell>
          <cell r="U390">
            <v>85.04</v>
          </cell>
          <cell r="V390">
            <v>0.53049999999999997</v>
          </cell>
          <cell r="W390">
            <v>181.14</v>
          </cell>
          <cell r="X390" t="str">
            <v>ZTEN</v>
          </cell>
          <cell r="Y390" t="str">
            <v>4100</v>
          </cell>
          <cell r="Z390" t="str">
            <v>VWRC</v>
          </cell>
          <cell r="AA390">
            <v>0.57050000000000001</v>
          </cell>
          <cell r="AB390" t="e">
            <v>#N/A</v>
          </cell>
          <cell r="AC390" t="e">
            <v>#N/A</v>
          </cell>
          <cell r="AD390">
            <v>112.96</v>
          </cell>
          <cell r="AE390">
            <v>198</v>
          </cell>
          <cell r="AF390">
            <v>198</v>
          </cell>
          <cell r="AG390">
            <v>0.23</v>
          </cell>
          <cell r="AH390">
            <v>243.54</v>
          </cell>
        </row>
        <row r="391">
          <cell r="F391" t="str">
            <v>VWRC84674.0500</v>
          </cell>
          <cell r="G391" t="str">
            <v>TRYPTIC SOY BROTH IRRADIATED</v>
          </cell>
          <cell r="Q391">
            <v>1</v>
          </cell>
          <cell r="R391">
            <v>99.74</v>
          </cell>
          <cell r="S391">
            <v>0</v>
          </cell>
          <cell r="T391" t="str">
            <v/>
          </cell>
          <cell r="U391">
            <v>99.74</v>
          </cell>
          <cell r="V391">
            <v>0.42549999999999999</v>
          </cell>
          <cell r="W391">
            <v>173.6</v>
          </cell>
          <cell r="X391" t="str">
            <v>ZTEN</v>
          </cell>
          <cell r="Y391" t="str">
            <v>4100</v>
          </cell>
          <cell r="Z391" t="str">
            <v>VWRC</v>
          </cell>
          <cell r="AA391">
            <v>0.46550000000000002</v>
          </cell>
          <cell r="AB391" t="e">
            <v>#N/A</v>
          </cell>
          <cell r="AC391" t="e">
            <v>#N/A</v>
          </cell>
          <cell r="AD391">
            <v>86.86</v>
          </cell>
          <cell r="AE391">
            <v>186.6</v>
          </cell>
          <cell r="AF391">
            <v>186.6</v>
          </cell>
          <cell r="AG391">
            <v>0.23</v>
          </cell>
          <cell r="AH391">
            <v>229.52</v>
          </cell>
        </row>
        <row r="392">
          <cell r="F392" t="str">
            <v>VWRC84673.0500</v>
          </cell>
          <cell r="G392" t="str">
            <v>LETHEEN BROTH MODIFIED</v>
          </cell>
          <cell r="Q392">
            <v>1</v>
          </cell>
          <cell r="R392">
            <v>114.56</v>
          </cell>
          <cell r="S392">
            <v>0</v>
          </cell>
          <cell r="T392" t="str">
            <v/>
          </cell>
          <cell r="U392">
            <v>114.56</v>
          </cell>
          <cell r="V392">
            <v>0.63580000000000003</v>
          </cell>
          <cell r="W392">
            <v>314.57</v>
          </cell>
          <cell r="X392" t="str">
            <v>ZTEN</v>
          </cell>
          <cell r="Y392" t="str">
            <v>4105</v>
          </cell>
          <cell r="Z392" t="str">
            <v>VWRC</v>
          </cell>
          <cell r="AA392">
            <v>0.67579999999999996</v>
          </cell>
          <cell r="AB392" t="e">
            <v>#N/A</v>
          </cell>
          <cell r="AC392" t="e">
            <v>#N/A</v>
          </cell>
          <cell r="AD392">
            <v>238.8</v>
          </cell>
          <cell r="AE392">
            <v>353.36</v>
          </cell>
          <cell r="AF392">
            <v>353.36</v>
          </cell>
          <cell r="AG392">
            <v>0.23</v>
          </cell>
          <cell r="AH392">
            <v>434.63</v>
          </cell>
        </row>
        <row r="393">
          <cell r="F393" t="str">
            <v>VWRC84671.0500</v>
          </cell>
          <cell r="G393" t="str">
            <v>R2A AGAR</v>
          </cell>
          <cell r="Q393">
            <v>1</v>
          </cell>
          <cell r="R393">
            <v>104.14</v>
          </cell>
          <cell r="S393">
            <v>0</v>
          </cell>
          <cell r="T393" t="str">
            <v/>
          </cell>
          <cell r="U393">
            <v>104.14</v>
          </cell>
          <cell r="V393">
            <v>0.63580000000000003</v>
          </cell>
          <cell r="W393">
            <v>285.95999999999998</v>
          </cell>
          <cell r="X393" t="str">
            <v>ZTEN</v>
          </cell>
          <cell r="Y393" t="str">
            <v>4105</v>
          </cell>
          <cell r="Z393" t="str">
            <v>VWRC</v>
          </cell>
          <cell r="AA393">
            <v>0.67579999999999996</v>
          </cell>
          <cell r="AB393" t="e">
            <v>#N/A</v>
          </cell>
          <cell r="AC393" t="e">
            <v>#N/A</v>
          </cell>
          <cell r="AD393">
            <v>217.08</v>
          </cell>
          <cell r="AE393">
            <v>321.22000000000003</v>
          </cell>
          <cell r="AF393">
            <v>321.22000000000003</v>
          </cell>
          <cell r="AG393">
            <v>0.23</v>
          </cell>
          <cell r="AH393">
            <v>395.1</v>
          </cell>
        </row>
        <row r="394">
          <cell r="F394" t="str">
            <v>VWRC84670.0500</v>
          </cell>
          <cell r="G394" t="str">
            <v>DICHLORAN ROSE BENGAL CHLORAMP. AGAR</v>
          </cell>
          <cell r="Q394">
            <v>1</v>
          </cell>
          <cell r="R394">
            <v>85.81</v>
          </cell>
          <cell r="S394">
            <v>0</v>
          </cell>
          <cell r="T394" t="str">
            <v/>
          </cell>
          <cell r="U394">
            <v>85.81</v>
          </cell>
          <cell r="V394">
            <v>0.63580000000000003</v>
          </cell>
          <cell r="W394">
            <v>235.6</v>
          </cell>
          <cell r="X394" t="str">
            <v>ZTEN</v>
          </cell>
          <cell r="Y394" t="str">
            <v>4105</v>
          </cell>
          <cell r="Z394" t="str">
            <v>VWRC</v>
          </cell>
          <cell r="AA394">
            <v>0.67579999999999996</v>
          </cell>
          <cell r="AB394" t="e">
            <v>#N/A</v>
          </cell>
          <cell r="AC394" t="e">
            <v>#N/A</v>
          </cell>
          <cell r="AD394">
            <v>178.87</v>
          </cell>
          <cell r="AE394">
            <v>264.68</v>
          </cell>
          <cell r="AF394">
            <v>264.68</v>
          </cell>
          <cell r="AG394">
            <v>0.23</v>
          </cell>
          <cell r="AH394">
            <v>325.56</v>
          </cell>
        </row>
        <row r="395">
          <cell r="F395" t="str">
            <v>VWRC84669.0500</v>
          </cell>
          <cell r="G395" t="str">
            <v>ROSE BENGAL CHLORAMPHENICOL AGAR</v>
          </cell>
          <cell r="Q395">
            <v>1</v>
          </cell>
          <cell r="R395">
            <v>86.24</v>
          </cell>
          <cell r="S395">
            <v>0</v>
          </cell>
          <cell r="T395" t="str">
            <v/>
          </cell>
          <cell r="U395">
            <v>86.24</v>
          </cell>
          <cell r="V395">
            <v>0.63590000000000002</v>
          </cell>
          <cell r="W395">
            <v>236.87</v>
          </cell>
          <cell r="X395" t="str">
            <v>ZTEN</v>
          </cell>
          <cell r="Y395" t="str">
            <v>4105</v>
          </cell>
          <cell r="Z395" t="str">
            <v>VWRC</v>
          </cell>
          <cell r="AA395">
            <v>0.67589999999999995</v>
          </cell>
          <cell r="AB395" t="e">
            <v>#N/A</v>
          </cell>
          <cell r="AC395" t="e">
            <v>#N/A</v>
          </cell>
          <cell r="AD395">
            <v>179.85</v>
          </cell>
          <cell r="AE395">
            <v>266.08999999999997</v>
          </cell>
          <cell r="AF395">
            <v>266.08999999999997</v>
          </cell>
          <cell r="AG395">
            <v>0.23</v>
          </cell>
          <cell r="AH395">
            <v>327.29000000000002</v>
          </cell>
        </row>
        <row r="396">
          <cell r="F396" t="str">
            <v>VWRC84668.0500</v>
          </cell>
          <cell r="G396" t="str">
            <v>CLED AGAR</v>
          </cell>
          <cell r="Q396">
            <v>1</v>
          </cell>
          <cell r="R396">
            <v>93.17</v>
          </cell>
          <cell r="S396">
            <v>0</v>
          </cell>
          <cell r="T396" t="str">
            <v/>
          </cell>
          <cell r="U396">
            <v>93.17</v>
          </cell>
          <cell r="V396">
            <v>0.63859999999999995</v>
          </cell>
          <cell r="W396">
            <v>257.77999999999997</v>
          </cell>
          <cell r="X396" t="str">
            <v>ZTEN</v>
          </cell>
          <cell r="Y396" t="str">
            <v>4105</v>
          </cell>
          <cell r="Z396" t="str">
            <v>VWRC</v>
          </cell>
          <cell r="AA396">
            <v>0.67859999999999998</v>
          </cell>
          <cell r="AB396" t="e">
            <v>#N/A</v>
          </cell>
          <cell r="AC396" t="e">
            <v>#N/A</v>
          </cell>
          <cell r="AD396">
            <v>196.72</v>
          </cell>
          <cell r="AE396">
            <v>289.89</v>
          </cell>
          <cell r="AF396">
            <v>289.89</v>
          </cell>
          <cell r="AG396">
            <v>0.23</v>
          </cell>
          <cell r="AH396">
            <v>356.56</v>
          </cell>
        </row>
        <row r="397">
          <cell r="F397" t="str">
            <v>VWRC84667.0500</v>
          </cell>
          <cell r="G397" t="str">
            <v>XYLOSE LYSINE DEOXYCHOLATE MODIFIED AGAR</v>
          </cell>
          <cell r="Q397">
            <v>1</v>
          </cell>
          <cell r="R397">
            <v>80.73</v>
          </cell>
          <cell r="S397">
            <v>0</v>
          </cell>
          <cell r="T397" t="str">
            <v/>
          </cell>
          <cell r="U397">
            <v>80.73</v>
          </cell>
          <cell r="V397">
            <v>0.63570000000000004</v>
          </cell>
          <cell r="W397">
            <v>221.61</v>
          </cell>
          <cell r="X397" t="str">
            <v>ZTEN</v>
          </cell>
          <cell r="Y397" t="str">
            <v>4105</v>
          </cell>
          <cell r="Z397" t="str">
            <v>VWRC</v>
          </cell>
          <cell r="AA397">
            <v>0.67569999999999997</v>
          </cell>
          <cell r="AB397" t="e">
            <v>#N/A</v>
          </cell>
          <cell r="AC397" t="e">
            <v>#N/A</v>
          </cell>
          <cell r="AD397">
            <v>168.21</v>
          </cell>
          <cell r="AE397">
            <v>248.94</v>
          </cell>
          <cell r="AF397">
            <v>248.94</v>
          </cell>
          <cell r="AG397">
            <v>0.23</v>
          </cell>
          <cell r="AH397">
            <v>306.2</v>
          </cell>
        </row>
        <row r="398">
          <cell r="F398" t="str">
            <v>VWRC84666.0500</v>
          </cell>
          <cell r="G398" t="str">
            <v>MALT EXTRACT BROTH</v>
          </cell>
          <cell r="Q398">
            <v>1</v>
          </cell>
          <cell r="R398">
            <v>82.65</v>
          </cell>
          <cell r="S398">
            <v>0</v>
          </cell>
          <cell r="T398" t="str">
            <v/>
          </cell>
          <cell r="U398">
            <v>82.65</v>
          </cell>
          <cell r="V398">
            <v>0.6371</v>
          </cell>
          <cell r="W398">
            <v>227.78</v>
          </cell>
          <cell r="X398" t="str">
            <v>ZTEN</v>
          </cell>
          <cell r="Y398" t="str">
            <v>4105</v>
          </cell>
          <cell r="Z398" t="str">
            <v>VWRC</v>
          </cell>
          <cell r="AA398">
            <v>0.67710000000000004</v>
          </cell>
          <cell r="AB398" t="e">
            <v>#N/A</v>
          </cell>
          <cell r="AC398" t="e">
            <v>#N/A</v>
          </cell>
          <cell r="AD398">
            <v>173.31</v>
          </cell>
          <cell r="AE398">
            <v>255.96</v>
          </cell>
          <cell r="AF398">
            <v>255.96</v>
          </cell>
          <cell r="AG398">
            <v>0.23</v>
          </cell>
          <cell r="AH398">
            <v>314.83</v>
          </cell>
        </row>
        <row r="399">
          <cell r="F399" t="str">
            <v>VWRC84665.0500</v>
          </cell>
          <cell r="G399" t="str">
            <v>MALT EXTRACT AGAR NO. 2</v>
          </cell>
          <cell r="Q399">
            <v>1</v>
          </cell>
          <cell r="R399">
            <v>95.29</v>
          </cell>
          <cell r="S399">
            <v>0</v>
          </cell>
          <cell r="T399" t="str">
            <v/>
          </cell>
          <cell r="U399">
            <v>95.29</v>
          </cell>
          <cell r="V399">
            <v>0.63600000000000001</v>
          </cell>
          <cell r="W399">
            <v>261.75</v>
          </cell>
          <cell r="X399" t="str">
            <v>ZTEN</v>
          </cell>
          <cell r="Y399" t="str">
            <v>4105</v>
          </cell>
          <cell r="Z399" t="str">
            <v>VWRC</v>
          </cell>
          <cell r="AA399">
            <v>0.67600000000000005</v>
          </cell>
          <cell r="AB399" t="e">
            <v>#N/A</v>
          </cell>
          <cell r="AC399" t="e">
            <v>#N/A</v>
          </cell>
          <cell r="AD399">
            <v>198.81</v>
          </cell>
          <cell r="AE399">
            <v>294.10000000000002</v>
          </cell>
          <cell r="AF399">
            <v>294.10000000000002</v>
          </cell>
          <cell r="AG399">
            <v>0.23</v>
          </cell>
          <cell r="AH399">
            <v>361.74</v>
          </cell>
        </row>
        <row r="400">
          <cell r="F400" t="str">
            <v>VWRC84664.0500</v>
          </cell>
          <cell r="G400" t="str">
            <v>BAIRD PARKER AGAR BASE</v>
          </cell>
          <cell r="Q400">
            <v>1</v>
          </cell>
          <cell r="R400">
            <v>94.28</v>
          </cell>
          <cell r="S400">
            <v>0</v>
          </cell>
          <cell r="T400" t="str">
            <v/>
          </cell>
          <cell r="U400">
            <v>94.28</v>
          </cell>
          <cell r="V400">
            <v>0.63859999999999995</v>
          </cell>
          <cell r="W400">
            <v>260.86</v>
          </cell>
          <cell r="X400" t="str">
            <v>ZTEN</v>
          </cell>
          <cell r="Y400" t="str">
            <v>4105</v>
          </cell>
          <cell r="Z400" t="str">
            <v>VWRC</v>
          </cell>
          <cell r="AA400">
            <v>0.67859999999999998</v>
          </cell>
          <cell r="AB400" t="e">
            <v>#N/A</v>
          </cell>
          <cell r="AC400" t="e">
            <v>#N/A</v>
          </cell>
          <cell r="AD400">
            <v>199.06</v>
          </cell>
          <cell r="AE400">
            <v>293.33999999999997</v>
          </cell>
          <cell r="AF400">
            <v>293.33999999999997</v>
          </cell>
          <cell r="AG400">
            <v>0.23</v>
          </cell>
          <cell r="AH400">
            <v>360.81</v>
          </cell>
        </row>
        <row r="401">
          <cell r="F401" t="str">
            <v>VWRC84662.0500</v>
          </cell>
          <cell r="G401" t="str">
            <v>NUTRIENT BROTH ( APHA )</v>
          </cell>
          <cell r="Q401">
            <v>1</v>
          </cell>
          <cell r="R401">
            <v>70.959999999999994</v>
          </cell>
          <cell r="S401">
            <v>0</v>
          </cell>
          <cell r="T401" t="str">
            <v/>
          </cell>
          <cell r="U401">
            <v>70.959999999999994</v>
          </cell>
          <cell r="V401">
            <v>0.63839999999999997</v>
          </cell>
          <cell r="W401">
            <v>196.24</v>
          </cell>
          <cell r="X401" t="str">
            <v>ZTEN</v>
          </cell>
          <cell r="Y401" t="str">
            <v>4105</v>
          </cell>
          <cell r="Z401" t="str">
            <v>VWRC</v>
          </cell>
          <cell r="AA401">
            <v>0.6784</v>
          </cell>
          <cell r="AB401" t="e">
            <v>#N/A</v>
          </cell>
          <cell r="AC401" t="e">
            <v>#N/A</v>
          </cell>
          <cell r="AD401">
            <v>149.69</v>
          </cell>
          <cell r="AE401">
            <v>220.65</v>
          </cell>
          <cell r="AF401">
            <v>220.65</v>
          </cell>
          <cell r="AG401">
            <v>0.23</v>
          </cell>
          <cell r="AH401">
            <v>271.39999999999998</v>
          </cell>
        </row>
        <row r="402">
          <cell r="F402" t="str">
            <v>VWRC84689.0500</v>
          </cell>
          <cell r="G402" t="str">
            <v>ENTEROBACTERIACEAE EN. BROTH MOSSEL (HP)</v>
          </cell>
          <cell r="Q402">
            <v>1</v>
          </cell>
          <cell r="R402">
            <v>190.29</v>
          </cell>
          <cell r="S402">
            <v>0</v>
          </cell>
          <cell r="T402" t="str">
            <v/>
          </cell>
          <cell r="U402">
            <v>190.29</v>
          </cell>
          <cell r="V402">
            <v>0.53059999999999996</v>
          </cell>
          <cell r="W402">
            <v>405.35</v>
          </cell>
          <cell r="X402" t="str">
            <v>ZTEN</v>
          </cell>
          <cell r="Y402" t="str">
            <v>4100</v>
          </cell>
          <cell r="Z402" t="str">
            <v>VWRC</v>
          </cell>
          <cell r="AA402">
            <v>0.5706</v>
          </cell>
          <cell r="AB402" t="e">
            <v>#N/A</v>
          </cell>
          <cell r="AC402" t="e">
            <v>#N/A</v>
          </cell>
          <cell r="AD402">
            <v>252.86</v>
          </cell>
          <cell r="AE402">
            <v>443.15</v>
          </cell>
          <cell r="AF402">
            <v>443.15</v>
          </cell>
          <cell r="AG402">
            <v>0.23</v>
          </cell>
          <cell r="AH402">
            <v>545.07000000000005</v>
          </cell>
        </row>
        <row r="403">
          <cell r="F403" t="str">
            <v>VWRC84867.320</v>
          </cell>
          <cell r="G403" t="str">
            <v>WODA Z 0.1% KWASEM MRÓWKOWYM 2.5L</v>
          </cell>
          <cell r="Q403">
            <v>1</v>
          </cell>
          <cell r="R403">
            <v>175.83</v>
          </cell>
          <cell r="S403">
            <v>0</v>
          </cell>
          <cell r="T403" t="str">
            <v/>
          </cell>
          <cell r="U403">
            <v>175.83</v>
          </cell>
          <cell r="V403">
            <v>0.45579999999999998</v>
          </cell>
          <cell r="W403">
            <v>323.10000000000002</v>
          </cell>
          <cell r="X403" t="str">
            <v>ZTEN</v>
          </cell>
          <cell r="Y403" t="str">
            <v>4105</v>
          </cell>
          <cell r="Z403" t="str">
            <v>VWRC</v>
          </cell>
          <cell r="AA403">
            <v>0.49580000000000002</v>
          </cell>
          <cell r="AB403" t="e">
            <v>#N/A</v>
          </cell>
          <cell r="AC403" t="e">
            <v>#N/A</v>
          </cell>
          <cell r="AD403">
            <v>172.9</v>
          </cell>
          <cell r="AE403">
            <v>348.73</v>
          </cell>
          <cell r="AF403">
            <v>348.73</v>
          </cell>
          <cell r="AG403">
            <v>0.23</v>
          </cell>
          <cell r="AH403">
            <v>428.94</v>
          </cell>
        </row>
        <row r="404">
          <cell r="F404" t="str">
            <v>VWRC84866.320</v>
          </cell>
          <cell r="G404" t="str">
            <v>ACETONITRYL Z 0.1% KWASEM MRÓWKOWYM 2.5L</v>
          </cell>
          <cell r="Q404">
            <v>1</v>
          </cell>
          <cell r="R404">
            <v>309.17</v>
          </cell>
          <cell r="S404">
            <v>0</v>
          </cell>
          <cell r="T404" t="str">
            <v/>
          </cell>
          <cell r="U404">
            <v>309.17</v>
          </cell>
          <cell r="V404">
            <v>0.51970000000000005</v>
          </cell>
          <cell r="W404">
            <v>643.66999999999996</v>
          </cell>
          <cell r="X404" t="str">
            <v>ZTEN</v>
          </cell>
          <cell r="Y404" t="str">
            <v>4105</v>
          </cell>
          <cell r="Z404" t="str">
            <v>VWRC</v>
          </cell>
          <cell r="AA404">
            <v>0.55969999999999998</v>
          </cell>
          <cell r="AB404" t="e">
            <v>#N/A</v>
          </cell>
          <cell r="AC404" t="e">
            <v>#N/A</v>
          </cell>
          <cell r="AD404">
            <v>393.01</v>
          </cell>
          <cell r="AE404">
            <v>702.18</v>
          </cell>
          <cell r="AF404">
            <v>702.18</v>
          </cell>
          <cell r="AG404">
            <v>0.23</v>
          </cell>
          <cell r="AH404">
            <v>863.68</v>
          </cell>
        </row>
        <row r="405">
          <cell r="F405" t="str">
            <v>VWRC84865.290</v>
          </cell>
          <cell r="G405" t="str">
            <v>KWAS MRÓWKOWY 99% HIPERSOLV LC/MS  1L</v>
          </cell>
          <cell r="Q405">
            <v>1</v>
          </cell>
          <cell r="R405">
            <v>354.74</v>
          </cell>
          <cell r="S405">
            <v>0</v>
          </cell>
          <cell r="T405" t="str">
            <v/>
          </cell>
          <cell r="U405">
            <v>354.74</v>
          </cell>
          <cell r="V405">
            <v>0.6159</v>
          </cell>
          <cell r="W405">
            <v>923.66</v>
          </cell>
          <cell r="X405" t="str">
            <v>ZTEN</v>
          </cell>
          <cell r="Y405" t="str">
            <v>4105</v>
          </cell>
          <cell r="Z405" t="str">
            <v>VWRC</v>
          </cell>
          <cell r="AA405">
            <v>0.65590000000000004</v>
          </cell>
          <cell r="AB405" t="e">
            <v>#N/A</v>
          </cell>
          <cell r="AC405" t="e">
            <v>#N/A</v>
          </cell>
          <cell r="AD405">
            <v>676.18</v>
          </cell>
          <cell r="AE405">
            <v>1030.92</v>
          </cell>
          <cell r="AF405">
            <v>1030.92</v>
          </cell>
          <cell r="AG405">
            <v>0.23</v>
          </cell>
          <cell r="AH405">
            <v>1268.03</v>
          </cell>
        </row>
        <row r="406">
          <cell r="F406" t="str">
            <v>VWRC84855.0500</v>
          </cell>
          <cell r="G406" t="str">
            <v>TRYPTIC SOY BROTH NON ANIMAL TRIPLE WRAP</v>
          </cell>
          <cell r="Q406">
            <v>1</v>
          </cell>
          <cell r="R406">
            <v>103.43</v>
          </cell>
          <cell r="S406">
            <v>0</v>
          </cell>
          <cell r="T406" t="str">
            <v/>
          </cell>
          <cell r="U406">
            <v>103.43</v>
          </cell>
          <cell r="V406">
            <v>0.59250000000000003</v>
          </cell>
          <cell r="W406">
            <v>253.81</v>
          </cell>
          <cell r="X406" t="str">
            <v>ZTEN</v>
          </cell>
          <cell r="Y406" t="str">
            <v>4100</v>
          </cell>
          <cell r="Z406" t="str">
            <v>VWRC</v>
          </cell>
          <cell r="AA406">
            <v>0.63249999999999995</v>
          </cell>
          <cell r="AB406" t="e">
            <v>#N/A</v>
          </cell>
          <cell r="AC406" t="e">
            <v>#N/A</v>
          </cell>
          <cell r="AD406">
            <v>178.01</v>
          </cell>
          <cell r="AE406">
            <v>281.44</v>
          </cell>
          <cell r="AF406">
            <v>281.44</v>
          </cell>
          <cell r="AG406">
            <v>0.23</v>
          </cell>
          <cell r="AH406">
            <v>346.17</v>
          </cell>
        </row>
        <row r="407">
          <cell r="F407" t="str">
            <v>VWRC84853.290</v>
          </cell>
          <cell r="G407" t="str">
            <v>TYTANU(IV) TLENEK ANALAR NORMAPUR</v>
          </cell>
          <cell r="Q407">
            <v>1</v>
          </cell>
          <cell r="R407">
            <v>101.78</v>
          </cell>
          <cell r="S407">
            <v>0</v>
          </cell>
          <cell r="T407" t="str">
            <v/>
          </cell>
          <cell r="U407">
            <v>101.78</v>
          </cell>
          <cell r="V407">
            <v>0.44890000000000002</v>
          </cell>
          <cell r="W407">
            <v>184.68</v>
          </cell>
          <cell r="X407" t="str">
            <v>ZTEN</v>
          </cell>
          <cell r="Y407" t="str">
            <v>4100</v>
          </cell>
          <cell r="Z407" t="str">
            <v>VWRC</v>
          </cell>
          <cell r="AA407">
            <v>0.4889</v>
          </cell>
          <cell r="AB407" t="e">
            <v>#N/A</v>
          </cell>
          <cell r="AC407" t="e">
            <v>#N/A</v>
          </cell>
          <cell r="AD407">
            <v>97.36</v>
          </cell>
          <cell r="AE407">
            <v>199.14</v>
          </cell>
          <cell r="AF407">
            <v>199.14</v>
          </cell>
          <cell r="AG407">
            <v>0.23</v>
          </cell>
          <cell r="AH407">
            <v>244.94</v>
          </cell>
        </row>
        <row r="408">
          <cell r="F408" t="str">
            <v>VWRC84851.290</v>
          </cell>
          <cell r="G408" t="str">
            <v>SODU SIARCZAN 10 HYDRAT ANALAR NORMAPUR</v>
          </cell>
          <cell r="Q408">
            <v>1</v>
          </cell>
          <cell r="R408">
            <v>55.66</v>
          </cell>
          <cell r="S408">
            <v>0</v>
          </cell>
          <cell r="T408" t="str">
            <v/>
          </cell>
          <cell r="U408">
            <v>55.66</v>
          </cell>
          <cell r="V408">
            <v>0.47439999999999999</v>
          </cell>
          <cell r="W408">
            <v>105.9</v>
          </cell>
          <cell r="X408" t="str">
            <v>ZTEN</v>
          </cell>
          <cell r="Y408" t="str">
            <v>4100</v>
          </cell>
          <cell r="Z408" t="str">
            <v>VWRC</v>
          </cell>
          <cell r="AA408">
            <v>0.51439999999999997</v>
          </cell>
          <cell r="AB408" t="e">
            <v>#N/A</v>
          </cell>
          <cell r="AC408" t="e">
            <v>#N/A</v>
          </cell>
          <cell r="AD408">
            <v>58.96</v>
          </cell>
          <cell r="AE408">
            <v>114.62</v>
          </cell>
          <cell r="AF408">
            <v>114.62</v>
          </cell>
          <cell r="AG408">
            <v>0.23</v>
          </cell>
          <cell r="AH408">
            <v>140.97999999999999</v>
          </cell>
        </row>
        <row r="409">
          <cell r="F409" t="str">
            <v>VWRC84849.290</v>
          </cell>
          <cell r="G409" t="str">
            <v>MAGNEZU OCTAN 4 HYDRAT ANALAR NORMAPUR</v>
          </cell>
          <cell r="Q409">
            <v>1</v>
          </cell>
          <cell r="R409">
            <v>93.09</v>
          </cell>
          <cell r="S409">
            <v>0</v>
          </cell>
          <cell r="T409" t="str">
            <v/>
          </cell>
          <cell r="U409">
            <v>93.09</v>
          </cell>
          <cell r="V409">
            <v>0.53459999999999996</v>
          </cell>
          <cell r="W409">
            <v>200</v>
          </cell>
          <cell r="X409" t="str">
            <v>ZTEN</v>
          </cell>
          <cell r="Y409" t="str">
            <v>4100</v>
          </cell>
          <cell r="Z409" t="str">
            <v>VWRC</v>
          </cell>
          <cell r="AA409">
            <v>0.5746</v>
          </cell>
          <cell r="AB409" t="e">
            <v>#N/A</v>
          </cell>
          <cell r="AC409" t="e">
            <v>#N/A</v>
          </cell>
          <cell r="AD409">
            <v>125.74</v>
          </cell>
          <cell r="AE409">
            <v>218.83</v>
          </cell>
          <cell r="AF409">
            <v>218.83</v>
          </cell>
          <cell r="AG409">
            <v>0.23</v>
          </cell>
          <cell r="AH409">
            <v>269.16000000000003</v>
          </cell>
        </row>
        <row r="410">
          <cell r="F410" t="str">
            <v>VWRC84847.290</v>
          </cell>
          <cell r="G410" t="str">
            <v>OŁOWIU(II) AZOTAN ANALAR REAG.PH EUR ACS</v>
          </cell>
          <cell r="Q410">
            <v>1</v>
          </cell>
          <cell r="R410">
            <v>140.72999999999999</v>
          </cell>
          <cell r="S410">
            <v>0</v>
          </cell>
          <cell r="T410" t="str">
            <v/>
          </cell>
          <cell r="U410">
            <v>140.72999999999999</v>
          </cell>
          <cell r="V410">
            <v>0.49459999999999998</v>
          </cell>
          <cell r="W410">
            <v>278.48</v>
          </cell>
          <cell r="X410" t="str">
            <v>ZTEN</v>
          </cell>
          <cell r="Y410" t="str">
            <v>4105</v>
          </cell>
          <cell r="Z410" t="str">
            <v>VWRC</v>
          </cell>
          <cell r="AA410">
            <v>0.53459999999999996</v>
          </cell>
          <cell r="AB410" t="e">
            <v>#N/A</v>
          </cell>
          <cell r="AC410" t="e">
            <v>#N/A</v>
          </cell>
          <cell r="AD410">
            <v>161.66</v>
          </cell>
          <cell r="AE410">
            <v>302.39</v>
          </cell>
          <cell r="AF410">
            <v>302.39</v>
          </cell>
          <cell r="AG410">
            <v>0.23</v>
          </cell>
          <cell r="AH410">
            <v>371.94</v>
          </cell>
        </row>
        <row r="411">
          <cell r="F411" t="str">
            <v>VWRC84749.0500</v>
          </cell>
          <cell r="G411" t="str">
            <v>NUTRIENT AGAR DEV (DEV NUTRIENT AGAR)</v>
          </cell>
          <cell r="Q411">
            <v>1</v>
          </cell>
          <cell r="R411">
            <v>103.94</v>
          </cell>
          <cell r="S411">
            <v>0</v>
          </cell>
          <cell r="T411" t="str">
            <v/>
          </cell>
          <cell r="U411">
            <v>103.94</v>
          </cell>
          <cell r="V411">
            <v>0.61950000000000005</v>
          </cell>
          <cell r="W411">
            <v>273.14</v>
          </cell>
          <cell r="X411" t="str">
            <v>ZTEN</v>
          </cell>
          <cell r="Y411" t="str">
            <v>4100</v>
          </cell>
          <cell r="Z411" t="str">
            <v>VWRC</v>
          </cell>
          <cell r="AA411">
            <v>0.65949999999999998</v>
          </cell>
          <cell r="AB411" t="e">
            <v>#N/A</v>
          </cell>
          <cell r="AC411" t="e">
            <v>#N/A</v>
          </cell>
          <cell r="AD411">
            <v>201.32</v>
          </cell>
          <cell r="AE411">
            <v>305.26</v>
          </cell>
          <cell r="AF411">
            <v>305.26</v>
          </cell>
          <cell r="AG411">
            <v>0.23</v>
          </cell>
          <cell r="AH411">
            <v>375.47</v>
          </cell>
        </row>
        <row r="412">
          <cell r="F412" t="str">
            <v>VWRC84748.0500</v>
          </cell>
          <cell r="G412" t="str">
            <v>LISTERIA SELECTIVE AGAR</v>
          </cell>
          <cell r="Q412">
            <v>1</v>
          </cell>
          <cell r="R412">
            <v>218.78</v>
          </cell>
          <cell r="S412">
            <v>0</v>
          </cell>
          <cell r="T412" t="str">
            <v/>
          </cell>
          <cell r="U412">
            <v>218.78</v>
          </cell>
          <cell r="V412">
            <v>0.58340000000000003</v>
          </cell>
          <cell r="W412">
            <v>525.17999999999995</v>
          </cell>
          <cell r="X412" t="str">
            <v>ZTEN</v>
          </cell>
          <cell r="Y412" t="str">
            <v>4105</v>
          </cell>
          <cell r="Z412" t="str">
            <v>VWRC</v>
          </cell>
          <cell r="AA412">
            <v>0.62339999999999995</v>
          </cell>
          <cell r="AB412" t="e">
            <v>#N/A</v>
          </cell>
          <cell r="AC412" t="e">
            <v>#N/A</v>
          </cell>
          <cell r="AD412">
            <v>362.15</v>
          </cell>
          <cell r="AE412">
            <v>580.92999999999995</v>
          </cell>
          <cell r="AF412">
            <v>580.92999999999995</v>
          </cell>
          <cell r="AG412">
            <v>0.23</v>
          </cell>
          <cell r="AH412">
            <v>714.54</v>
          </cell>
        </row>
        <row r="413">
          <cell r="F413" t="str">
            <v>VWRC84731.0001</v>
          </cell>
          <cell r="G413" t="str">
            <v>TTC 1% ROZTWÓR</v>
          </cell>
          <cell r="Q413">
            <v>1</v>
          </cell>
          <cell r="R413">
            <v>37.6</v>
          </cell>
          <cell r="S413">
            <v>0</v>
          </cell>
          <cell r="T413" t="str">
            <v/>
          </cell>
          <cell r="U413">
            <v>37.6</v>
          </cell>
          <cell r="V413">
            <v>0.62460000000000004</v>
          </cell>
          <cell r="W413">
            <v>100.16</v>
          </cell>
          <cell r="X413" t="str">
            <v>ZTEN</v>
          </cell>
          <cell r="Y413" t="str">
            <v>4100</v>
          </cell>
          <cell r="Z413" t="str">
            <v>VWRC</v>
          </cell>
          <cell r="AA413">
            <v>0.66459999999999997</v>
          </cell>
          <cell r="AB413" t="e">
            <v>#N/A</v>
          </cell>
          <cell r="AC413" t="e">
            <v>#N/A</v>
          </cell>
          <cell r="AD413">
            <v>74.5</v>
          </cell>
          <cell r="AE413">
            <v>112.1</v>
          </cell>
          <cell r="AF413">
            <v>112.1</v>
          </cell>
          <cell r="AG413">
            <v>0.23</v>
          </cell>
          <cell r="AH413">
            <v>137.88</v>
          </cell>
        </row>
        <row r="414">
          <cell r="F414" t="str">
            <v>VWRC84727.0001</v>
          </cell>
          <cell r="G414" t="str">
            <v>BCYE A-GROWTH SUPPLEMENT WO CYSTEINE</v>
          </cell>
          <cell r="Q414">
            <v>1</v>
          </cell>
          <cell r="R414">
            <v>36.03</v>
          </cell>
          <cell r="S414">
            <v>0</v>
          </cell>
          <cell r="T414" t="str">
            <v/>
          </cell>
          <cell r="U414">
            <v>36.03</v>
          </cell>
          <cell r="V414">
            <v>0.62390000000000001</v>
          </cell>
          <cell r="W414">
            <v>95.79</v>
          </cell>
          <cell r="X414" t="str">
            <v>ZTEN</v>
          </cell>
          <cell r="Y414" t="str">
            <v>4100</v>
          </cell>
          <cell r="Z414" t="str">
            <v>VWRC</v>
          </cell>
          <cell r="AA414">
            <v>0.66390000000000005</v>
          </cell>
          <cell r="AB414" t="e">
            <v>#N/A</v>
          </cell>
          <cell r="AC414" t="e">
            <v>#N/A</v>
          </cell>
          <cell r="AD414">
            <v>71.17</v>
          </cell>
          <cell r="AE414">
            <v>107.2</v>
          </cell>
          <cell r="AF414">
            <v>107.2</v>
          </cell>
          <cell r="AG414">
            <v>0.23</v>
          </cell>
          <cell r="AH414">
            <v>131.86000000000001</v>
          </cell>
        </row>
        <row r="415">
          <cell r="F415" t="str">
            <v>VWRC84726.0001</v>
          </cell>
          <cell r="G415" t="str">
            <v>GROWTH SUPPLEMENT Α BCYE</v>
          </cell>
          <cell r="Q415">
            <v>1</v>
          </cell>
          <cell r="R415">
            <v>51.72</v>
          </cell>
          <cell r="S415">
            <v>0</v>
          </cell>
          <cell r="T415" t="str">
            <v/>
          </cell>
          <cell r="U415">
            <v>51.72</v>
          </cell>
          <cell r="V415">
            <v>0.46489999999999998</v>
          </cell>
          <cell r="W415">
            <v>96.66</v>
          </cell>
          <cell r="X415" t="str">
            <v>ZTEN</v>
          </cell>
          <cell r="Y415" t="str">
            <v>4100</v>
          </cell>
          <cell r="Z415" t="str">
            <v>VWRC</v>
          </cell>
          <cell r="AA415">
            <v>0.50490000000000002</v>
          </cell>
          <cell r="AB415" t="e">
            <v>#N/A</v>
          </cell>
          <cell r="AC415" t="e">
            <v>#N/A</v>
          </cell>
          <cell r="AD415">
            <v>52.74</v>
          </cell>
          <cell r="AE415">
            <v>104.46</v>
          </cell>
          <cell r="AF415">
            <v>104.46</v>
          </cell>
          <cell r="AG415">
            <v>0.23</v>
          </cell>
          <cell r="AH415">
            <v>128.49</v>
          </cell>
        </row>
        <row r="416">
          <cell r="F416" t="str">
            <v>VWRC84725.0001</v>
          </cell>
          <cell r="G416" t="str">
            <v>GVPC SUPPLEMENT</v>
          </cell>
          <cell r="Q416">
            <v>1</v>
          </cell>
          <cell r="R416">
            <v>59.94</v>
          </cell>
          <cell r="S416">
            <v>0</v>
          </cell>
          <cell r="T416" t="str">
            <v/>
          </cell>
          <cell r="U416">
            <v>59.94</v>
          </cell>
          <cell r="V416">
            <v>0.62450000000000006</v>
          </cell>
          <cell r="W416">
            <v>159.61000000000001</v>
          </cell>
          <cell r="X416" t="str">
            <v>ZTEN</v>
          </cell>
          <cell r="Y416" t="str">
            <v>4100</v>
          </cell>
          <cell r="Z416" t="str">
            <v>VWRC</v>
          </cell>
          <cell r="AA416">
            <v>0.66449999999999998</v>
          </cell>
          <cell r="AB416" t="e">
            <v>#N/A</v>
          </cell>
          <cell r="AC416" t="e">
            <v>#N/A</v>
          </cell>
          <cell r="AD416">
            <v>118.72</v>
          </cell>
          <cell r="AE416">
            <v>178.66</v>
          </cell>
          <cell r="AF416">
            <v>178.66</v>
          </cell>
          <cell r="AG416">
            <v>0.23</v>
          </cell>
          <cell r="AH416">
            <v>219.75</v>
          </cell>
        </row>
        <row r="417">
          <cell r="F417" t="str">
            <v>VWRC84698.0500</v>
          </cell>
          <cell r="G417" t="str">
            <v>TRIPLE SUGAR IRON AGAR (ISO)</v>
          </cell>
          <cell r="Q417">
            <v>1</v>
          </cell>
          <cell r="R417">
            <v>88.47</v>
          </cell>
          <cell r="S417">
            <v>0</v>
          </cell>
          <cell r="T417" t="str">
            <v/>
          </cell>
          <cell r="U417">
            <v>88.47</v>
          </cell>
          <cell r="V417">
            <v>0.65290000000000004</v>
          </cell>
          <cell r="W417">
            <v>254.89</v>
          </cell>
          <cell r="X417" t="str">
            <v>ZTEN</v>
          </cell>
          <cell r="Y417" t="str">
            <v>4100</v>
          </cell>
          <cell r="Z417" t="str">
            <v>VWRC</v>
          </cell>
          <cell r="AA417">
            <v>0.69289999999999996</v>
          </cell>
          <cell r="AB417" t="e">
            <v>#N/A</v>
          </cell>
          <cell r="AC417" t="e">
            <v>#N/A</v>
          </cell>
          <cell r="AD417">
            <v>199.61</v>
          </cell>
          <cell r="AE417">
            <v>288.08</v>
          </cell>
          <cell r="AF417">
            <v>288.08</v>
          </cell>
          <cell r="AG417">
            <v>0.23</v>
          </cell>
          <cell r="AH417">
            <v>354.34</v>
          </cell>
        </row>
        <row r="418">
          <cell r="F418" t="str">
            <v>VWRC84697.0500</v>
          </cell>
          <cell r="G418" t="str">
            <v>CAMPYLOBACTER BOLTON BROTH BASE</v>
          </cell>
          <cell r="Q418">
            <v>1</v>
          </cell>
          <cell r="R418">
            <v>171.3</v>
          </cell>
          <cell r="S418">
            <v>0</v>
          </cell>
          <cell r="T418" t="str">
            <v/>
          </cell>
          <cell r="U418">
            <v>171.3</v>
          </cell>
          <cell r="V418">
            <v>0.67030000000000001</v>
          </cell>
          <cell r="W418">
            <v>519.54</v>
          </cell>
          <cell r="X418" t="str">
            <v>ZTEN</v>
          </cell>
          <cell r="Y418" t="str">
            <v>4100</v>
          </cell>
          <cell r="Z418" t="str">
            <v>VWRC</v>
          </cell>
          <cell r="AA418">
            <v>0.71030000000000004</v>
          </cell>
          <cell r="AB418" t="e">
            <v>#N/A</v>
          </cell>
          <cell r="AC418" t="e">
            <v>#N/A</v>
          </cell>
          <cell r="AD418">
            <v>420</v>
          </cell>
          <cell r="AE418">
            <v>591.29999999999995</v>
          </cell>
          <cell r="AF418">
            <v>591.29999999999995</v>
          </cell>
          <cell r="AG418">
            <v>0.23</v>
          </cell>
          <cell r="AH418">
            <v>727.3</v>
          </cell>
        </row>
        <row r="419">
          <cell r="F419" t="str">
            <v>VWRC84696.0500</v>
          </cell>
          <cell r="G419" t="str">
            <v>CAMPYLOBACTER KARMALI AGAR BASE</v>
          </cell>
          <cell r="Q419">
            <v>1</v>
          </cell>
          <cell r="R419">
            <v>170.66</v>
          </cell>
          <cell r="S419">
            <v>0</v>
          </cell>
          <cell r="T419" t="str">
            <v/>
          </cell>
          <cell r="U419">
            <v>170.66</v>
          </cell>
          <cell r="V419">
            <v>0.67030000000000001</v>
          </cell>
          <cell r="W419">
            <v>517.61</v>
          </cell>
          <cell r="X419" t="str">
            <v>ZTEN</v>
          </cell>
          <cell r="Y419" t="str">
            <v>4100</v>
          </cell>
          <cell r="Z419" t="str">
            <v>VWRC</v>
          </cell>
          <cell r="AA419">
            <v>0.71030000000000004</v>
          </cell>
          <cell r="AB419" t="e">
            <v>#N/A</v>
          </cell>
          <cell r="AC419" t="e">
            <v>#N/A</v>
          </cell>
          <cell r="AD419">
            <v>418.43</v>
          </cell>
          <cell r="AE419">
            <v>589.09</v>
          </cell>
          <cell r="AF419">
            <v>589.09</v>
          </cell>
          <cell r="AG419">
            <v>0.23</v>
          </cell>
          <cell r="AH419">
            <v>724.58</v>
          </cell>
        </row>
        <row r="420">
          <cell r="F420" t="str">
            <v>VWRC84694.0500</v>
          </cell>
          <cell r="G420" t="str">
            <v>TETRATHIONATE CRYSTAL VIOLET BROTH</v>
          </cell>
          <cell r="Q420">
            <v>1</v>
          </cell>
          <cell r="R420">
            <v>145.22999999999999</v>
          </cell>
          <cell r="S420">
            <v>0</v>
          </cell>
          <cell r="T420" t="str">
            <v/>
          </cell>
          <cell r="U420">
            <v>145.22999999999999</v>
          </cell>
          <cell r="V420">
            <v>0.53439999999999999</v>
          </cell>
          <cell r="W420">
            <v>311.89</v>
          </cell>
          <cell r="X420" t="str">
            <v>ZTEN</v>
          </cell>
          <cell r="Y420" t="str">
            <v>4100</v>
          </cell>
          <cell r="Z420" t="str">
            <v>VWRC</v>
          </cell>
          <cell r="AA420">
            <v>0.57440000000000002</v>
          </cell>
          <cell r="AB420" t="e">
            <v>#N/A</v>
          </cell>
          <cell r="AC420" t="e">
            <v>#N/A</v>
          </cell>
          <cell r="AD420">
            <v>196.01</v>
          </cell>
          <cell r="AE420">
            <v>341.24</v>
          </cell>
          <cell r="AF420">
            <v>341.24</v>
          </cell>
          <cell r="AG420">
            <v>0.23</v>
          </cell>
          <cell r="AH420">
            <v>419.73</v>
          </cell>
        </row>
        <row r="421">
          <cell r="F421" t="str">
            <v>VWRC84691.0500</v>
          </cell>
          <cell r="G421" t="str">
            <v>HEKTOEN ENTERIC AGAR</v>
          </cell>
          <cell r="Q421">
            <v>1</v>
          </cell>
          <cell r="R421">
            <v>184.01</v>
          </cell>
          <cell r="S421">
            <v>0</v>
          </cell>
          <cell r="T421" t="str">
            <v/>
          </cell>
          <cell r="U421">
            <v>184.01</v>
          </cell>
          <cell r="V421">
            <v>0.58919999999999995</v>
          </cell>
          <cell r="W421">
            <v>447.9</v>
          </cell>
          <cell r="X421" t="str">
            <v>ZTEN</v>
          </cell>
          <cell r="Y421" t="str">
            <v>4100</v>
          </cell>
          <cell r="Z421" t="str">
            <v>VWRC</v>
          </cell>
          <cell r="AA421">
            <v>0.62919999999999998</v>
          </cell>
          <cell r="AB421" t="e">
            <v>#N/A</v>
          </cell>
          <cell r="AC421" t="e">
            <v>#N/A</v>
          </cell>
          <cell r="AD421">
            <v>312.24</v>
          </cell>
          <cell r="AE421">
            <v>496.25</v>
          </cell>
          <cell r="AF421">
            <v>496.25</v>
          </cell>
          <cell r="AG421">
            <v>0.23</v>
          </cell>
          <cell r="AH421">
            <v>610.39</v>
          </cell>
        </row>
        <row r="422">
          <cell r="F422" t="str">
            <v>VWRC84690.0500</v>
          </cell>
          <cell r="G422" t="str">
            <v>M-BROTH</v>
          </cell>
          <cell r="Q422">
            <v>1</v>
          </cell>
          <cell r="R422">
            <v>572.27</v>
          </cell>
          <cell r="S422">
            <v>0</v>
          </cell>
          <cell r="T422" t="str">
            <v/>
          </cell>
          <cell r="U422">
            <v>572.27</v>
          </cell>
          <cell r="V422">
            <v>0.42549999999999999</v>
          </cell>
          <cell r="W422">
            <v>996.16</v>
          </cell>
          <cell r="X422" t="str">
            <v>ZTEN</v>
          </cell>
          <cell r="Y422" t="str">
            <v>4100</v>
          </cell>
          <cell r="Z422" t="str">
            <v>VWRC</v>
          </cell>
          <cell r="AA422">
            <v>0.46550000000000002</v>
          </cell>
          <cell r="AB422" t="e">
            <v>#N/A</v>
          </cell>
          <cell r="AC422" t="e">
            <v>#N/A</v>
          </cell>
          <cell r="AD422">
            <v>498.39</v>
          </cell>
          <cell r="AE422">
            <v>1070.6600000000001</v>
          </cell>
          <cell r="AF422">
            <v>1070.6600000000001</v>
          </cell>
          <cell r="AG422">
            <v>0.23</v>
          </cell>
          <cell r="AH422">
            <v>1316.91</v>
          </cell>
        </row>
        <row r="423">
          <cell r="F423" t="str">
            <v>VWRC85832.0500</v>
          </cell>
          <cell r="G423" t="str">
            <v>AGAR YGC Z GLUKOZĄ I CHLORAM. GRANULOWAN</v>
          </cell>
          <cell r="Q423">
            <v>1</v>
          </cell>
          <cell r="R423">
            <v>216.47</v>
          </cell>
          <cell r="S423">
            <v>0</v>
          </cell>
          <cell r="T423" t="str">
            <v/>
          </cell>
          <cell r="U423">
            <v>216.47</v>
          </cell>
          <cell r="V423">
            <v>0.42370000000000002</v>
          </cell>
          <cell r="W423">
            <v>375.6</v>
          </cell>
          <cell r="X423" t="str">
            <v>ZTEN</v>
          </cell>
          <cell r="Y423" t="str">
            <v>4100</v>
          </cell>
          <cell r="Z423" t="str">
            <v>VWRC</v>
          </cell>
          <cell r="AA423">
            <v>0.4637</v>
          </cell>
          <cell r="AB423" t="e">
            <v>#N/A</v>
          </cell>
          <cell r="AC423" t="e">
            <v>#N/A</v>
          </cell>
          <cell r="AD423">
            <v>187.17</v>
          </cell>
          <cell r="AE423">
            <v>403.64</v>
          </cell>
          <cell r="AF423">
            <v>403.64</v>
          </cell>
          <cell r="AG423">
            <v>0.23</v>
          </cell>
          <cell r="AH423">
            <v>496.48</v>
          </cell>
        </row>
        <row r="424">
          <cell r="F424" t="str">
            <v>VWRCJ902-500G</v>
          </cell>
          <cell r="G424" t="str">
            <v>2XYT MEDIUM  BIOTECHNOLOGY GRADE</v>
          </cell>
          <cell r="Q424">
            <v>1</v>
          </cell>
          <cell r="R424">
            <v>409.04</v>
          </cell>
          <cell r="S424">
            <v>0</v>
          </cell>
          <cell r="T424" t="str">
            <v/>
          </cell>
          <cell r="U424">
            <v>409.04</v>
          </cell>
          <cell r="V424">
            <v>0.53710000000000002</v>
          </cell>
          <cell r="W424">
            <v>883.7</v>
          </cell>
          <cell r="X424" t="str">
            <v>ZTEN</v>
          </cell>
          <cell r="Y424" t="str">
            <v>4100</v>
          </cell>
          <cell r="Z424" t="str">
            <v>VWRC</v>
          </cell>
          <cell r="AA424">
            <v>0.57709999999999995</v>
          </cell>
          <cell r="AB424" t="e">
            <v>#N/A</v>
          </cell>
          <cell r="AC424" t="e">
            <v>#N/A</v>
          </cell>
          <cell r="AD424">
            <v>558.19000000000005</v>
          </cell>
          <cell r="AE424">
            <v>967.23</v>
          </cell>
          <cell r="AF424">
            <v>967.23</v>
          </cell>
          <cell r="AG424">
            <v>0.23</v>
          </cell>
          <cell r="AH424">
            <v>1189.69</v>
          </cell>
        </row>
        <row r="425">
          <cell r="F425" t="str">
            <v>VWRCJ902-100G</v>
          </cell>
          <cell r="G425" t="str">
            <v>2XYT MEDIUM  BIOTECHNOLOGY GRADE</v>
          </cell>
          <cell r="Q425">
            <v>1</v>
          </cell>
          <cell r="R425">
            <v>145.16999999999999</v>
          </cell>
          <cell r="S425">
            <v>0</v>
          </cell>
          <cell r="T425" t="str">
            <v/>
          </cell>
          <cell r="U425">
            <v>145.16999999999999</v>
          </cell>
          <cell r="V425">
            <v>0.55410000000000004</v>
          </cell>
          <cell r="W425">
            <v>325.58</v>
          </cell>
          <cell r="X425" t="str">
            <v>ZTEN</v>
          </cell>
          <cell r="Y425" t="str">
            <v>4100</v>
          </cell>
          <cell r="Z425" t="str">
            <v>VWRC</v>
          </cell>
          <cell r="AA425">
            <v>0.59409999999999996</v>
          </cell>
          <cell r="AB425" t="e">
            <v>#N/A</v>
          </cell>
          <cell r="AC425" t="e">
            <v>#N/A</v>
          </cell>
          <cell r="AD425">
            <v>212.48</v>
          </cell>
          <cell r="AE425">
            <v>357.65</v>
          </cell>
          <cell r="AF425">
            <v>357.65</v>
          </cell>
          <cell r="AG425">
            <v>0.23</v>
          </cell>
          <cell r="AH425">
            <v>439.91</v>
          </cell>
        </row>
        <row r="426">
          <cell r="F426" t="str">
            <v>VWRCJ885-1L</v>
          </cell>
          <cell r="G426" t="str">
            <v>BUFOR TBE 5X LIQUID CONC. ULTRA PURE</v>
          </cell>
          <cell r="Q426">
            <v>1</v>
          </cell>
          <cell r="R426">
            <v>242.04</v>
          </cell>
          <cell r="S426">
            <v>0</v>
          </cell>
          <cell r="T426" t="str">
            <v/>
          </cell>
          <cell r="U426">
            <v>242.04</v>
          </cell>
          <cell r="V426">
            <v>0.55410000000000004</v>
          </cell>
          <cell r="W426">
            <v>542.84</v>
          </cell>
          <cell r="X426" t="str">
            <v>ZTEN</v>
          </cell>
          <cell r="Y426" t="str">
            <v>4100</v>
          </cell>
          <cell r="Z426" t="str">
            <v>VWRC</v>
          </cell>
          <cell r="AA426">
            <v>0.59409999999999996</v>
          </cell>
          <cell r="AB426" t="e">
            <v>#N/A</v>
          </cell>
          <cell r="AC426" t="e">
            <v>#N/A</v>
          </cell>
          <cell r="AD426">
            <v>354.26</v>
          </cell>
          <cell r="AE426">
            <v>596.29999999999995</v>
          </cell>
          <cell r="AF426">
            <v>596.29999999999995</v>
          </cell>
          <cell r="AG426">
            <v>0.23</v>
          </cell>
          <cell r="AH426">
            <v>733.45</v>
          </cell>
        </row>
        <row r="427">
          <cell r="F427" t="str">
            <v>LIOF610241</v>
          </cell>
          <cell r="G427" t="str">
            <v>TRYPTONE SOYA YEAST EXTRACT B.</v>
          </cell>
          <cell r="Q427">
            <v>1</v>
          </cell>
          <cell r="R427">
            <v>163.41</v>
          </cell>
          <cell r="S427">
            <v>0</v>
          </cell>
          <cell r="T427" t="str">
            <v/>
          </cell>
          <cell r="U427">
            <v>163.41</v>
          </cell>
          <cell r="V427">
            <v>0.72070000000000001</v>
          </cell>
          <cell r="W427">
            <v>585.05999999999995</v>
          </cell>
          <cell r="X427" t="str">
            <v>ZTEN</v>
          </cell>
          <cell r="Y427" t="str">
            <v>4100</v>
          </cell>
          <cell r="Z427" t="str">
            <v>LIOF</v>
          </cell>
          <cell r="AA427">
            <v>0.76070000000000004</v>
          </cell>
          <cell r="AB427" t="e">
            <v>#N/A</v>
          </cell>
          <cell r="AC427" t="e">
            <v>#N/A</v>
          </cell>
          <cell r="AD427">
            <v>519.46</v>
          </cell>
          <cell r="AE427">
            <v>682.87</v>
          </cell>
          <cell r="AF427">
            <v>682.87</v>
          </cell>
          <cell r="AG427">
            <v>0.23</v>
          </cell>
          <cell r="AH427">
            <v>839.93</v>
          </cell>
        </row>
        <row r="428">
          <cell r="F428" t="str">
            <v>VWRCJ869-500G</v>
          </cell>
          <cell r="G428" t="str">
            <v>TERRIFIC BROTH POWDER BIOTECH GRADE</v>
          </cell>
          <cell r="Q428">
            <v>1</v>
          </cell>
          <cell r="R428">
            <v>313.35000000000002</v>
          </cell>
          <cell r="S428">
            <v>0</v>
          </cell>
          <cell r="T428" t="str">
            <v/>
          </cell>
          <cell r="U428">
            <v>313.35000000000002</v>
          </cell>
          <cell r="V428">
            <v>0.57040000000000002</v>
          </cell>
          <cell r="W428">
            <v>729.46</v>
          </cell>
          <cell r="X428" t="str">
            <v>ZTEN</v>
          </cell>
          <cell r="Y428" t="str">
            <v>4100</v>
          </cell>
          <cell r="Z428" t="str">
            <v>VWRC</v>
          </cell>
          <cell r="AA428">
            <v>0.61040000000000005</v>
          </cell>
          <cell r="AB428" t="e">
            <v>#N/A</v>
          </cell>
          <cell r="AC428" t="e">
            <v>#N/A</v>
          </cell>
          <cell r="AD428">
            <v>490.94</v>
          </cell>
          <cell r="AE428">
            <v>804.29</v>
          </cell>
          <cell r="AF428">
            <v>804.29</v>
          </cell>
          <cell r="AG428">
            <v>0.23</v>
          </cell>
          <cell r="AH428">
            <v>989.28</v>
          </cell>
        </row>
        <row r="429">
          <cell r="F429" t="str">
            <v>VWRCJ850-500G</v>
          </cell>
          <cell r="G429" t="str">
            <v>YEAST EXTRACT ULTRA PURE GRADE</v>
          </cell>
          <cell r="Q429">
            <v>1</v>
          </cell>
          <cell r="R429">
            <v>225.9</v>
          </cell>
          <cell r="S429">
            <v>0</v>
          </cell>
          <cell r="T429" t="str">
            <v/>
          </cell>
          <cell r="U429">
            <v>225.9</v>
          </cell>
          <cell r="V429">
            <v>0.64149999999999996</v>
          </cell>
          <cell r="W429">
            <v>630.16999999999996</v>
          </cell>
          <cell r="X429" t="str">
            <v>ZTEN</v>
          </cell>
          <cell r="Y429" t="str">
            <v>4100</v>
          </cell>
          <cell r="Z429" t="str">
            <v>VWRC</v>
          </cell>
          <cell r="AA429">
            <v>0.68149999999999999</v>
          </cell>
          <cell r="AB429" t="e">
            <v>#N/A</v>
          </cell>
          <cell r="AC429" t="e">
            <v>#N/A</v>
          </cell>
          <cell r="AD429">
            <v>483.36</v>
          </cell>
          <cell r="AE429">
            <v>709.26</v>
          </cell>
          <cell r="AF429">
            <v>709.26</v>
          </cell>
          <cell r="AG429">
            <v>0.23</v>
          </cell>
          <cell r="AH429">
            <v>872.39</v>
          </cell>
        </row>
        <row r="430">
          <cell r="F430" t="str">
            <v>VWRCJ833-1L</v>
          </cell>
          <cell r="G430" t="str">
            <v>LB BROTH LIQUID BIOTECHNOLOGY GRADE</v>
          </cell>
          <cell r="Q430">
            <v>1</v>
          </cell>
          <cell r="R430">
            <v>116.07</v>
          </cell>
          <cell r="S430">
            <v>0</v>
          </cell>
          <cell r="T430" t="str">
            <v/>
          </cell>
          <cell r="U430">
            <v>116.07</v>
          </cell>
          <cell r="V430">
            <v>0.55410000000000004</v>
          </cell>
          <cell r="W430">
            <v>260.32</v>
          </cell>
          <cell r="X430" t="str">
            <v>ZTEN</v>
          </cell>
          <cell r="Y430" t="str">
            <v>4100</v>
          </cell>
          <cell r="Z430" t="str">
            <v>VWRC</v>
          </cell>
          <cell r="AA430">
            <v>0.59409999999999996</v>
          </cell>
          <cell r="AB430" t="e">
            <v>#N/A</v>
          </cell>
          <cell r="AC430" t="e">
            <v>#N/A</v>
          </cell>
          <cell r="AD430">
            <v>169.89</v>
          </cell>
          <cell r="AE430">
            <v>285.95999999999998</v>
          </cell>
          <cell r="AF430">
            <v>285.95999999999998</v>
          </cell>
          <cell r="AG430">
            <v>0.23</v>
          </cell>
          <cell r="AH430">
            <v>351.73</v>
          </cell>
        </row>
        <row r="431">
          <cell r="F431" t="str">
            <v>VWRCJ640-1L</v>
          </cell>
          <cell r="G431" t="str">
            <v>TBS BUFOR 20X ULTRA CZYSTY</v>
          </cell>
          <cell r="Q431">
            <v>1</v>
          </cell>
          <cell r="R431">
            <v>208.48</v>
          </cell>
          <cell r="S431">
            <v>0</v>
          </cell>
          <cell r="T431" t="str">
            <v/>
          </cell>
          <cell r="U431">
            <v>208.48</v>
          </cell>
          <cell r="V431">
            <v>0.60940000000000005</v>
          </cell>
          <cell r="W431">
            <v>533.77</v>
          </cell>
          <cell r="X431" t="str">
            <v>ZTEN</v>
          </cell>
          <cell r="Y431" t="str">
            <v>4100</v>
          </cell>
          <cell r="Z431" t="str">
            <v>VWRC</v>
          </cell>
          <cell r="AA431">
            <v>0.64939999999999998</v>
          </cell>
          <cell r="AB431" t="e">
            <v>#N/A</v>
          </cell>
          <cell r="AC431" t="e">
            <v>#N/A</v>
          </cell>
          <cell r="AD431">
            <v>386.16</v>
          </cell>
          <cell r="AE431">
            <v>594.64</v>
          </cell>
          <cell r="AF431">
            <v>594.64</v>
          </cell>
          <cell r="AG431">
            <v>0.23</v>
          </cell>
          <cell r="AH431">
            <v>731.41</v>
          </cell>
        </row>
        <row r="432">
          <cell r="F432" t="str">
            <v>VWRCJ637-500G</v>
          </cell>
          <cell r="G432" t="str">
            <v>AGAR BACTERIOLOGICAL GRADE</v>
          </cell>
          <cell r="Q432">
            <v>1</v>
          </cell>
          <cell r="R432">
            <v>311.02</v>
          </cell>
          <cell r="S432">
            <v>0</v>
          </cell>
          <cell r="T432" t="str">
            <v/>
          </cell>
          <cell r="U432">
            <v>311.02</v>
          </cell>
          <cell r="V432">
            <v>0.54910000000000003</v>
          </cell>
          <cell r="W432">
            <v>689.82</v>
          </cell>
          <cell r="X432" t="str">
            <v>ZTEN</v>
          </cell>
          <cell r="Y432" t="str">
            <v>4100</v>
          </cell>
          <cell r="Z432" t="str">
            <v>VWRC</v>
          </cell>
          <cell r="AA432">
            <v>0.58909999999999996</v>
          </cell>
          <cell r="AB432" t="e">
            <v>#N/A</v>
          </cell>
          <cell r="AC432" t="e">
            <v>#N/A</v>
          </cell>
          <cell r="AD432">
            <v>445.9</v>
          </cell>
          <cell r="AE432">
            <v>756.92</v>
          </cell>
          <cell r="AF432">
            <v>756.92</v>
          </cell>
          <cell r="AG432">
            <v>0.23</v>
          </cell>
          <cell r="AH432">
            <v>931.01</v>
          </cell>
        </row>
        <row r="433">
          <cell r="F433" t="str">
            <v>VWRCJ636-500G</v>
          </cell>
          <cell r="G433" t="str">
            <v>PEPTON BAKTERIOLOGICZNY</v>
          </cell>
          <cell r="Q433">
            <v>1</v>
          </cell>
          <cell r="R433">
            <v>330.77</v>
          </cell>
          <cell r="S433">
            <v>0</v>
          </cell>
          <cell r="T433" t="str">
            <v/>
          </cell>
          <cell r="U433">
            <v>330.77</v>
          </cell>
          <cell r="V433">
            <v>0.65720000000000001</v>
          </cell>
          <cell r="W433">
            <v>964.92</v>
          </cell>
          <cell r="X433" t="str">
            <v>ZTEN</v>
          </cell>
          <cell r="Y433" t="str">
            <v>4100</v>
          </cell>
          <cell r="Z433" t="str">
            <v>VWRC</v>
          </cell>
          <cell r="AA433">
            <v>0.69720000000000004</v>
          </cell>
          <cell r="AB433" t="e">
            <v>#N/A</v>
          </cell>
          <cell r="AC433" t="e">
            <v>#N/A</v>
          </cell>
          <cell r="AD433">
            <v>761.6</v>
          </cell>
          <cell r="AE433">
            <v>1092.3699999999999</v>
          </cell>
          <cell r="AF433">
            <v>1092.3699999999999</v>
          </cell>
          <cell r="AG433">
            <v>0.23</v>
          </cell>
          <cell r="AH433">
            <v>1343.62</v>
          </cell>
        </row>
        <row r="434">
          <cell r="F434" t="str">
            <v>VWRCJ106-1KG</v>
          </cell>
          <cell r="G434" t="str">
            <v>POŻYWKA LB MILLER  TC GRADE</v>
          </cell>
          <cell r="Q434">
            <v>1</v>
          </cell>
          <cell r="R434">
            <v>167.41</v>
          </cell>
          <cell r="S434">
            <v>0</v>
          </cell>
          <cell r="T434" t="str">
            <v/>
          </cell>
          <cell r="U434">
            <v>167.41</v>
          </cell>
          <cell r="V434">
            <v>0.71589999999999998</v>
          </cell>
          <cell r="W434">
            <v>589.23</v>
          </cell>
          <cell r="X434" t="str">
            <v>ZTEN</v>
          </cell>
          <cell r="Y434" t="str">
            <v>4100</v>
          </cell>
          <cell r="Z434" t="str">
            <v>VWRC</v>
          </cell>
          <cell r="AA434">
            <v>0.75590000000000002</v>
          </cell>
          <cell r="AB434" t="e">
            <v>#N/A</v>
          </cell>
          <cell r="AC434" t="e">
            <v>#N/A</v>
          </cell>
          <cell r="AD434">
            <v>518.41999999999996</v>
          </cell>
          <cell r="AE434">
            <v>685.83</v>
          </cell>
          <cell r="AF434">
            <v>685.83</v>
          </cell>
          <cell r="AG434">
            <v>0.23</v>
          </cell>
          <cell r="AH434">
            <v>843.57</v>
          </cell>
        </row>
        <row r="435">
          <cell r="F435" t="str">
            <v>VWRCAX031109</v>
          </cell>
          <cell r="G435" t="str">
            <v>BULION FRASERA (1/2 KONCENTRAT), OPAK.5L</v>
          </cell>
          <cell r="Q435">
            <v>1</v>
          </cell>
          <cell r="R435">
            <v>315.04000000000002</v>
          </cell>
          <cell r="S435">
            <v>0</v>
          </cell>
          <cell r="T435" t="str">
            <v/>
          </cell>
          <cell r="U435">
            <v>315.04000000000002</v>
          </cell>
          <cell r="V435">
            <v>0.64019999999999999</v>
          </cell>
          <cell r="W435">
            <v>875.52</v>
          </cell>
          <cell r="X435" t="str">
            <v>ZTEN</v>
          </cell>
          <cell r="Y435" t="str">
            <v>4100</v>
          </cell>
          <cell r="Z435" t="str">
            <v>VWRC</v>
          </cell>
          <cell r="AA435">
            <v>0.68020000000000003</v>
          </cell>
          <cell r="AB435" t="e">
            <v>#N/A</v>
          </cell>
          <cell r="AC435" t="e">
            <v>#N/A</v>
          </cell>
          <cell r="AD435">
            <v>670.08</v>
          </cell>
          <cell r="AE435">
            <v>985.12</v>
          </cell>
          <cell r="AF435">
            <v>985.12</v>
          </cell>
          <cell r="AG435">
            <v>0.23</v>
          </cell>
          <cell r="AH435">
            <v>1211.7</v>
          </cell>
        </row>
        <row r="436">
          <cell r="F436" t="str">
            <v>VWRCAX031106</v>
          </cell>
          <cell r="G436" t="str">
            <v>WODA PEPTONOWA BUFOROWANA, OPAK.5 L</v>
          </cell>
          <cell r="Q436">
            <v>1</v>
          </cell>
          <cell r="R436">
            <v>120.81</v>
          </cell>
          <cell r="S436">
            <v>0</v>
          </cell>
          <cell r="T436" t="str">
            <v/>
          </cell>
          <cell r="U436">
            <v>120.81</v>
          </cell>
          <cell r="V436">
            <v>0.64019999999999999</v>
          </cell>
          <cell r="W436">
            <v>335.73</v>
          </cell>
          <cell r="X436" t="str">
            <v>ZTEN</v>
          </cell>
          <cell r="Y436" t="str">
            <v>4100</v>
          </cell>
          <cell r="Z436" t="str">
            <v>VWRC</v>
          </cell>
          <cell r="AA436">
            <v>0.68020000000000003</v>
          </cell>
          <cell r="AB436" t="e">
            <v>#N/A</v>
          </cell>
          <cell r="AC436" t="e">
            <v>#N/A</v>
          </cell>
          <cell r="AD436">
            <v>256.95999999999998</v>
          </cell>
          <cell r="AE436">
            <v>377.77</v>
          </cell>
          <cell r="AF436">
            <v>377.77</v>
          </cell>
          <cell r="AG436">
            <v>0.23</v>
          </cell>
          <cell r="AH436">
            <v>464.66</v>
          </cell>
        </row>
        <row r="437">
          <cell r="F437" t="str">
            <v>VWRCAX021398</v>
          </cell>
          <cell r="G437" t="str">
            <v>2XYT BROTH SIROP VIAL 400/500 ML</v>
          </cell>
          <cell r="Q437">
            <v>1</v>
          </cell>
          <cell r="R437">
            <v>600.03</v>
          </cell>
          <cell r="S437">
            <v>0</v>
          </cell>
          <cell r="T437" t="str">
            <v/>
          </cell>
          <cell r="U437">
            <v>600.03</v>
          </cell>
          <cell r="V437">
            <v>0.50290000000000001</v>
          </cell>
          <cell r="W437">
            <v>1206.94</v>
          </cell>
          <cell r="X437" t="str">
            <v>ZTEN</v>
          </cell>
          <cell r="Y437" t="str">
            <v>4100</v>
          </cell>
          <cell r="Z437" t="str">
            <v>VWRC</v>
          </cell>
          <cell r="AA437">
            <v>0.54290000000000005</v>
          </cell>
          <cell r="AB437" t="e">
            <v>#N/A</v>
          </cell>
          <cell r="AC437" t="e">
            <v>#N/A</v>
          </cell>
          <cell r="AD437">
            <v>712.66</v>
          </cell>
          <cell r="AE437">
            <v>1312.69</v>
          </cell>
          <cell r="AF437">
            <v>1312.69</v>
          </cell>
          <cell r="AG437">
            <v>0.23</v>
          </cell>
          <cell r="AH437">
            <v>1614.61</v>
          </cell>
        </row>
        <row r="438">
          <cell r="F438" t="str">
            <v>VWRCAX011205</v>
          </cell>
          <cell r="G438" t="str">
            <v>TAT BROTH+TWEEN WITHOUT GL.BEADS 9,9ML</v>
          </cell>
          <cell r="Q438">
            <v>1</v>
          </cell>
          <cell r="R438">
            <v>234.71</v>
          </cell>
          <cell r="S438">
            <v>0</v>
          </cell>
          <cell r="T438" t="str">
            <v/>
          </cell>
          <cell r="U438">
            <v>234.71</v>
          </cell>
          <cell r="V438">
            <v>0.50290000000000001</v>
          </cell>
          <cell r="W438">
            <v>472.12</v>
          </cell>
          <cell r="X438" t="str">
            <v>ZTEN</v>
          </cell>
          <cell r="Y438" t="str">
            <v>4100</v>
          </cell>
          <cell r="Z438" t="str">
            <v>VWRC</v>
          </cell>
          <cell r="AA438">
            <v>0.54290000000000005</v>
          </cell>
          <cell r="AB438" t="e">
            <v>#N/A</v>
          </cell>
          <cell r="AC438" t="e">
            <v>#N/A</v>
          </cell>
          <cell r="AD438">
            <v>278.77</v>
          </cell>
          <cell r="AE438">
            <v>513.48</v>
          </cell>
          <cell r="AF438">
            <v>513.48</v>
          </cell>
          <cell r="AG438">
            <v>0.23</v>
          </cell>
          <cell r="AH438">
            <v>631.58000000000004</v>
          </cell>
        </row>
        <row r="439">
          <cell r="F439" t="str">
            <v>VWRCAX011204</v>
          </cell>
          <cell r="G439" t="str">
            <v>TAT BROTH+TWEEN + GLASS BEADS 9,9ML</v>
          </cell>
          <cell r="Q439">
            <v>1</v>
          </cell>
          <cell r="R439">
            <v>272.91000000000003</v>
          </cell>
          <cell r="S439">
            <v>0</v>
          </cell>
          <cell r="T439" t="str">
            <v/>
          </cell>
          <cell r="U439">
            <v>272.91000000000003</v>
          </cell>
          <cell r="V439">
            <v>0.50280000000000002</v>
          </cell>
          <cell r="W439">
            <v>548.94000000000005</v>
          </cell>
          <cell r="X439" t="str">
            <v>ZTEN</v>
          </cell>
          <cell r="Y439" t="str">
            <v>4100</v>
          </cell>
          <cell r="Z439" t="str">
            <v>VWRC</v>
          </cell>
          <cell r="AA439">
            <v>0.54279999999999995</v>
          </cell>
          <cell r="AB439" t="e">
            <v>#N/A</v>
          </cell>
          <cell r="AC439" t="e">
            <v>#N/A</v>
          </cell>
          <cell r="AD439">
            <v>324.01</v>
          </cell>
          <cell r="AE439">
            <v>596.91999999999996</v>
          </cell>
          <cell r="AF439">
            <v>596.91999999999996</v>
          </cell>
          <cell r="AG439">
            <v>0.23</v>
          </cell>
          <cell r="AH439">
            <v>734.21</v>
          </cell>
        </row>
        <row r="440">
          <cell r="F440" t="str">
            <v>VWRCAX011186</v>
          </cell>
          <cell r="G440" t="str">
            <v>WODA PEPTONOWA  0.1 % - PROBÓWKI 9 ML</v>
          </cell>
          <cell r="Q440">
            <v>1</v>
          </cell>
          <cell r="R440">
            <v>271.08</v>
          </cell>
          <cell r="S440">
            <v>0</v>
          </cell>
          <cell r="T440" t="str">
            <v/>
          </cell>
          <cell r="U440">
            <v>271.08</v>
          </cell>
          <cell r="V440">
            <v>0.50290000000000001</v>
          </cell>
          <cell r="W440">
            <v>545.28</v>
          </cell>
          <cell r="X440" t="str">
            <v>ZTEN</v>
          </cell>
          <cell r="Y440" t="str">
            <v>4100</v>
          </cell>
          <cell r="Z440" t="str">
            <v>VWRC</v>
          </cell>
          <cell r="AA440">
            <v>0.54290000000000005</v>
          </cell>
          <cell r="AB440" t="e">
            <v>#N/A</v>
          </cell>
          <cell r="AC440" t="e">
            <v>#N/A</v>
          </cell>
          <cell r="AD440">
            <v>321.95999999999998</v>
          </cell>
          <cell r="AE440">
            <v>593.04</v>
          </cell>
          <cell r="AF440">
            <v>593.04</v>
          </cell>
          <cell r="AG440">
            <v>0.23</v>
          </cell>
          <cell r="AH440">
            <v>729.44</v>
          </cell>
        </row>
        <row r="441">
          <cell r="F441" t="str">
            <v>VWRCAX011169</v>
          </cell>
          <cell r="G441" t="str">
            <v>PEPTON  0.1% + TWEEN 80 2%  -  9 ML</v>
          </cell>
          <cell r="Q441">
            <v>1</v>
          </cell>
          <cell r="R441">
            <v>271.55</v>
          </cell>
          <cell r="S441">
            <v>0</v>
          </cell>
          <cell r="T441" t="str">
            <v/>
          </cell>
          <cell r="U441">
            <v>271.55</v>
          </cell>
          <cell r="V441">
            <v>0.50290000000000001</v>
          </cell>
          <cell r="W441">
            <v>546.22</v>
          </cell>
          <cell r="X441" t="str">
            <v>ZTEN</v>
          </cell>
          <cell r="Y441" t="str">
            <v>4100</v>
          </cell>
          <cell r="Z441" t="str">
            <v>VWRC</v>
          </cell>
          <cell r="AA441">
            <v>0.54290000000000005</v>
          </cell>
          <cell r="AB441" t="e">
            <v>#N/A</v>
          </cell>
          <cell r="AC441" t="e">
            <v>#N/A</v>
          </cell>
          <cell r="AD441">
            <v>322.52</v>
          </cell>
          <cell r="AE441">
            <v>594.07000000000005</v>
          </cell>
          <cell r="AF441">
            <v>594.07000000000005</v>
          </cell>
          <cell r="AG441">
            <v>0.23</v>
          </cell>
          <cell r="AH441">
            <v>730.71</v>
          </cell>
        </row>
        <row r="442">
          <cell r="F442" t="str">
            <v>VWRCAX011112</v>
          </cell>
          <cell r="G442" t="str">
            <v>WODA PEPTONOWA BUFOROWANA, PROBÓWKA 9 ML</v>
          </cell>
          <cell r="Q442">
            <v>1</v>
          </cell>
          <cell r="R442">
            <v>324.58</v>
          </cell>
          <cell r="S442">
            <v>0</v>
          </cell>
          <cell r="T442" t="str">
            <v/>
          </cell>
          <cell r="U442">
            <v>324.58</v>
          </cell>
          <cell r="V442">
            <v>0.50280000000000002</v>
          </cell>
          <cell r="W442">
            <v>652.88</v>
          </cell>
          <cell r="X442" t="str">
            <v>ZTEN</v>
          </cell>
          <cell r="Y442" t="str">
            <v>4100</v>
          </cell>
          <cell r="Z442" t="str">
            <v>VWRC</v>
          </cell>
          <cell r="AA442">
            <v>0.54279999999999995</v>
          </cell>
          <cell r="AB442" t="e">
            <v>#N/A</v>
          </cell>
          <cell r="AC442" t="e">
            <v>#N/A</v>
          </cell>
          <cell r="AD442">
            <v>385.35</v>
          </cell>
          <cell r="AE442">
            <v>709.93</v>
          </cell>
          <cell r="AF442">
            <v>709.93</v>
          </cell>
          <cell r="AG442">
            <v>0.23</v>
          </cell>
          <cell r="AH442">
            <v>873.21</v>
          </cell>
        </row>
        <row r="443">
          <cell r="F443" t="str">
            <v>VWRC86732.290</v>
          </cell>
          <cell r="G443" t="str">
            <v>KWAS NADCHLOROWY 0.1M W KWASIE OCTOWYM</v>
          </cell>
          <cell r="Q443">
            <v>1</v>
          </cell>
          <cell r="R443">
            <v>291.98</v>
          </cell>
          <cell r="S443">
            <v>0</v>
          </cell>
          <cell r="T443" t="str">
            <v/>
          </cell>
          <cell r="U443">
            <v>291.98</v>
          </cell>
          <cell r="V443">
            <v>0.61319999999999997</v>
          </cell>
          <cell r="W443">
            <v>754.93</v>
          </cell>
          <cell r="X443" t="str">
            <v>ZTEN</v>
          </cell>
          <cell r="Y443" t="str">
            <v>4105</v>
          </cell>
          <cell r="Z443" t="str">
            <v>VWRC</v>
          </cell>
          <cell r="AA443">
            <v>0.6532</v>
          </cell>
          <cell r="AB443" t="e">
            <v>#N/A</v>
          </cell>
          <cell r="AC443" t="e">
            <v>#N/A</v>
          </cell>
          <cell r="AD443">
            <v>549.95000000000005</v>
          </cell>
          <cell r="AE443">
            <v>841.93</v>
          </cell>
          <cell r="AF443">
            <v>841.93</v>
          </cell>
          <cell r="AG443">
            <v>0.23</v>
          </cell>
          <cell r="AH443">
            <v>1035.57</v>
          </cell>
        </row>
        <row r="444">
          <cell r="F444" t="str">
            <v>VWRC86195.290</v>
          </cell>
          <cell r="G444" t="str">
            <v>POTASU JODAN (V) R-R 0.05 M (0.3N) 1L</v>
          </cell>
          <cell r="Q444">
            <v>1</v>
          </cell>
          <cell r="R444">
            <v>82.24</v>
          </cell>
          <cell r="S444">
            <v>0</v>
          </cell>
          <cell r="T444" t="str">
            <v/>
          </cell>
          <cell r="U444">
            <v>82.24</v>
          </cell>
          <cell r="V444">
            <v>0.6069</v>
          </cell>
          <cell r="W444">
            <v>209.22</v>
          </cell>
          <cell r="X444" t="str">
            <v>ZTEN</v>
          </cell>
          <cell r="Y444" t="str">
            <v>4105</v>
          </cell>
          <cell r="Z444" t="str">
            <v>VWRC</v>
          </cell>
          <cell r="AA444">
            <v>0.64690000000000003</v>
          </cell>
          <cell r="AB444" t="e">
            <v>#N/A</v>
          </cell>
          <cell r="AC444" t="e">
            <v>#N/A</v>
          </cell>
          <cell r="AD444">
            <v>150.66999999999999</v>
          </cell>
          <cell r="AE444">
            <v>232.91</v>
          </cell>
          <cell r="AF444">
            <v>232.91</v>
          </cell>
          <cell r="AG444">
            <v>0.23</v>
          </cell>
          <cell r="AH444">
            <v>286.48</v>
          </cell>
        </row>
        <row r="445">
          <cell r="F445" t="str">
            <v>VWRC86190.290</v>
          </cell>
          <cell r="G445" t="str">
            <v>POTASU WODOROTLENEK ROZTWÓR 0,1MOL/L</v>
          </cell>
          <cell r="Q445">
            <v>1</v>
          </cell>
          <cell r="R445">
            <v>127.71</v>
          </cell>
          <cell r="S445">
            <v>0</v>
          </cell>
          <cell r="T445" t="str">
            <v/>
          </cell>
          <cell r="U445">
            <v>127.71</v>
          </cell>
          <cell r="V445">
            <v>0.46110000000000001</v>
          </cell>
          <cell r="W445">
            <v>236.98</v>
          </cell>
          <cell r="X445" t="str">
            <v>ZTEN</v>
          </cell>
          <cell r="Y445" t="str">
            <v>4105</v>
          </cell>
          <cell r="Z445" t="str">
            <v>VWRC</v>
          </cell>
          <cell r="AA445">
            <v>0.50109999999999999</v>
          </cell>
          <cell r="AB445" t="e">
            <v>#N/A</v>
          </cell>
          <cell r="AC445" t="e">
            <v>#N/A</v>
          </cell>
          <cell r="AD445">
            <v>128.27000000000001</v>
          </cell>
          <cell r="AE445">
            <v>255.98</v>
          </cell>
          <cell r="AF445">
            <v>255.98</v>
          </cell>
          <cell r="AG445">
            <v>0.23</v>
          </cell>
          <cell r="AH445">
            <v>314.86</v>
          </cell>
        </row>
        <row r="446">
          <cell r="F446" t="str">
            <v>VWRCX328-10ML</v>
          </cell>
          <cell r="G446" t="str">
            <v>BROMEK ETYDYNY BIOTECH GR</v>
          </cell>
          <cell r="Q446">
            <v>1</v>
          </cell>
          <cell r="R446">
            <v>82.19</v>
          </cell>
          <cell r="S446">
            <v>0</v>
          </cell>
          <cell r="T446" t="str">
            <v/>
          </cell>
          <cell r="U446">
            <v>82.19</v>
          </cell>
          <cell r="V446">
            <v>0.58879999999999999</v>
          </cell>
          <cell r="W446">
            <v>199.89</v>
          </cell>
          <cell r="X446" t="str">
            <v>ZTEN</v>
          </cell>
          <cell r="Y446" t="str">
            <v>4100</v>
          </cell>
          <cell r="Z446" t="str">
            <v>VWRC</v>
          </cell>
          <cell r="AA446">
            <v>0.62880000000000003</v>
          </cell>
          <cell r="AB446" t="e">
            <v>#N/A</v>
          </cell>
          <cell r="AC446" t="e">
            <v>#N/A</v>
          </cell>
          <cell r="AD446">
            <v>139.22999999999999</v>
          </cell>
          <cell r="AE446">
            <v>221.42</v>
          </cell>
          <cell r="AF446">
            <v>221.42</v>
          </cell>
          <cell r="AG446">
            <v>0.23</v>
          </cell>
          <cell r="AH446">
            <v>272.35000000000002</v>
          </cell>
        </row>
        <row r="447">
          <cell r="F447" t="str">
            <v>VWRCVQ65052.1000</v>
          </cell>
          <cell r="G447" t="str">
            <v>WATER MOLECULAR BIOLOGY GRADE</v>
          </cell>
          <cell r="Q447">
            <v>1</v>
          </cell>
          <cell r="R447">
            <v>70.75</v>
          </cell>
          <cell r="S447">
            <v>0</v>
          </cell>
          <cell r="T447" t="str">
            <v/>
          </cell>
          <cell r="U447">
            <v>70.75</v>
          </cell>
          <cell r="V447">
            <v>0.505</v>
          </cell>
          <cell r="W447">
            <v>142.91999999999999</v>
          </cell>
          <cell r="X447" t="str">
            <v>ZTEN</v>
          </cell>
          <cell r="Y447" t="str">
            <v>4100</v>
          </cell>
          <cell r="Z447" t="str">
            <v>VWRC</v>
          </cell>
          <cell r="AA447">
            <v>0.54500000000000004</v>
          </cell>
          <cell r="AB447" t="e">
            <v>#N/A</v>
          </cell>
          <cell r="AC447" t="e">
            <v>#N/A</v>
          </cell>
          <cell r="AD447">
            <v>84.74</v>
          </cell>
          <cell r="AE447">
            <v>155.49</v>
          </cell>
          <cell r="AF447">
            <v>155.49</v>
          </cell>
          <cell r="AG447">
            <v>0.23</v>
          </cell>
          <cell r="AH447">
            <v>191.25</v>
          </cell>
        </row>
        <row r="448">
          <cell r="F448" t="str">
            <v>VWRCVQ65052.0500</v>
          </cell>
          <cell r="G448" t="str">
            <v>WATER MOLECULAR BIOLOGY GRADE</v>
          </cell>
          <cell r="Q448">
            <v>1</v>
          </cell>
          <cell r="R448">
            <v>57.48</v>
          </cell>
          <cell r="S448">
            <v>0</v>
          </cell>
          <cell r="T448" t="str">
            <v/>
          </cell>
          <cell r="U448">
            <v>57.48</v>
          </cell>
          <cell r="V448">
            <v>0.505</v>
          </cell>
          <cell r="W448">
            <v>116.12</v>
          </cell>
          <cell r="X448" t="str">
            <v>ZTEN</v>
          </cell>
          <cell r="Y448" t="str">
            <v>4100</v>
          </cell>
          <cell r="Z448" t="str">
            <v>VWRC</v>
          </cell>
          <cell r="AA448">
            <v>0.54500000000000004</v>
          </cell>
          <cell r="AB448" t="e">
            <v>#N/A</v>
          </cell>
          <cell r="AC448" t="e">
            <v>#N/A</v>
          </cell>
          <cell r="AD448">
            <v>68.849999999999994</v>
          </cell>
          <cell r="AE448">
            <v>126.33</v>
          </cell>
          <cell r="AF448">
            <v>126.33</v>
          </cell>
          <cell r="AG448">
            <v>0.23</v>
          </cell>
          <cell r="AH448">
            <v>155.38999999999999</v>
          </cell>
        </row>
        <row r="449">
          <cell r="F449" t="str">
            <v>VWRCVQ65052.0100</v>
          </cell>
          <cell r="G449" t="str">
            <v>WODA DO BIOLOGII MOLEKULARNEJ</v>
          </cell>
          <cell r="Q449">
            <v>1</v>
          </cell>
          <cell r="R449">
            <v>48.62</v>
          </cell>
          <cell r="S449">
            <v>0</v>
          </cell>
          <cell r="T449" t="str">
            <v/>
          </cell>
          <cell r="U449">
            <v>48.62</v>
          </cell>
          <cell r="V449">
            <v>0.505</v>
          </cell>
          <cell r="W449">
            <v>98.22</v>
          </cell>
          <cell r="X449" t="str">
            <v>ZTEN</v>
          </cell>
          <cell r="Y449" t="str">
            <v>4100</v>
          </cell>
          <cell r="Z449" t="str">
            <v>VWRC</v>
          </cell>
          <cell r="AA449">
            <v>0.54500000000000004</v>
          </cell>
          <cell r="AB449" t="e">
            <v>#N/A</v>
          </cell>
          <cell r="AC449" t="e">
            <v>#N/A</v>
          </cell>
          <cell r="AD449">
            <v>58.24</v>
          </cell>
          <cell r="AE449">
            <v>106.86</v>
          </cell>
          <cell r="AF449">
            <v>106.86</v>
          </cell>
          <cell r="AG449">
            <v>0.23</v>
          </cell>
          <cell r="AH449">
            <v>131.44</v>
          </cell>
        </row>
        <row r="450">
          <cell r="F450" t="str">
            <v>VWRCN454-500G</v>
          </cell>
          <cell r="G450" t="str">
            <v>SOY PEPTONE GMOFREE ANIMAL FREE BACT. GR</v>
          </cell>
          <cell r="Q450">
            <v>1</v>
          </cell>
          <cell r="R450">
            <v>195.21</v>
          </cell>
          <cell r="S450">
            <v>0</v>
          </cell>
          <cell r="T450" t="str">
            <v/>
          </cell>
          <cell r="U450">
            <v>195.21</v>
          </cell>
          <cell r="V450">
            <v>0.54120000000000001</v>
          </cell>
          <cell r="W450">
            <v>425.5</v>
          </cell>
          <cell r="X450" t="str">
            <v>ZTEN</v>
          </cell>
          <cell r="Y450" t="str">
            <v>4100</v>
          </cell>
          <cell r="Z450" t="str">
            <v>VWRC</v>
          </cell>
          <cell r="AA450">
            <v>0.58120000000000005</v>
          </cell>
          <cell r="AB450" t="e">
            <v>#N/A</v>
          </cell>
          <cell r="AC450" t="e">
            <v>#N/A</v>
          </cell>
          <cell r="AD450">
            <v>270.91000000000003</v>
          </cell>
          <cell r="AE450">
            <v>466.12</v>
          </cell>
          <cell r="AF450">
            <v>466.12</v>
          </cell>
          <cell r="AG450">
            <v>0.23</v>
          </cell>
          <cell r="AH450">
            <v>573.33000000000004</v>
          </cell>
        </row>
        <row r="451">
          <cell r="F451" t="str">
            <v>VWRCK915-1.6L</v>
          </cell>
          <cell r="G451" t="str">
            <v>BUFOR TRIS-OCTAN-EDTA 50X (TAE)</v>
          </cell>
          <cell r="Q451">
            <v>1</v>
          </cell>
          <cell r="R451">
            <v>317.37</v>
          </cell>
          <cell r="S451">
            <v>0</v>
          </cell>
          <cell r="T451" t="str">
            <v/>
          </cell>
          <cell r="U451">
            <v>317.37</v>
          </cell>
          <cell r="V451">
            <v>0.57110000000000005</v>
          </cell>
          <cell r="W451">
            <v>740.02</v>
          </cell>
          <cell r="X451" t="str">
            <v>ZTEN</v>
          </cell>
          <cell r="Y451" t="str">
            <v>4100</v>
          </cell>
          <cell r="Z451" t="str">
            <v>VWRC</v>
          </cell>
          <cell r="AA451">
            <v>0.61109999999999998</v>
          </cell>
          <cell r="AB451" t="e">
            <v>#N/A</v>
          </cell>
          <cell r="AC451" t="e">
            <v>#N/A</v>
          </cell>
          <cell r="AD451">
            <v>498.7</v>
          </cell>
          <cell r="AE451">
            <v>816.07</v>
          </cell>
          <cell r="AF451">
            <v>816.07</v>
          </cell>
          <cell r="AG451">
            <v>0.23</v>
          </cell>
          <cell r="AH451">
            <v>1003.77</v>
          </cell>
        </row>
        <row r="452">
          <cell r="F452" t="str">
            <v>VWRCJ906-500G</v>
          </cell>
          <cell r="G452" t="str">
            <v>SOB POŻYWKA BIOTECHNOLOGY GRADE</v>
          </cell>
          <cell r="Q452">
            <v>1</v>
          </cell>
          <cell r="R452">
            <v>329.78</v>
          </cell>
          <cell r="S452">
            <v>0</v>
          </cell>
          <cell r="T452" t="str">
            <v/>
          </cell>
          <cell r="U452">
            <v>329.78</v>
          </cell>
          <cell r="V452">
            <v>0.55410000000000004</v>
          </cell>
          <cell r="W452">
            <v>739.62</v>
          </cell>
          <cell r="X452" t="str">
            <v>ZTEN</v>
          </cell>
          <cell r="Y452" t="str">
            <v>4100</v>
          </cell>
          <cell r="Z452" t="str">
            <v>VWRC</v>
          </cell>
          <cell r="AA452">
            <v>0.59409999999999996</v>
          </cell>
          <cell r="AB452" t="e">
            <v>#N/A</v>
          </cell>
          <cell r="AC452" t="e">
            <v>#N/A</v>
          </cell>
          <cell r="AD452">
            <v>482.69</v>
          </cell>
          <cell r="AE452">
            <v>812.47</v>
          </cell>
          <cell r="AF452">
            <v>812.47</v>
          </cell>
          <cell r="AG452">
            <v>0.23</v>
          </cell>
          <cell r="AH452">
            <v>999.34</v>
          </cell>
        </row>
        <row r="453">
          <cell r="F453" t="str">
            <v>VWRCJ903-500G</v>
          </cell>
          <cell r="G453" t="str">
            <v>YPD POŻYWKA BIOTECHNOLOGY GRADE</v>
          </cell>
          <cell r="Q453">
            <v>1</v>
          </cell>
          <cell r="R453">
            <v>457.71</v>
          </cell>
          <cell r="S453">
            <v>0</v>
          </cell>
          <cell r="T453" t="str">
            <v/>
          </cell>
          <cell r="U453">
            <v>457.71</v>
          </cell>
          <cell r="V453">
            <v>0.55410000000000004</v>
          </cell>
          <cell r="W453">
            <v>1026.54</v>
          </cell>
          <cell r="X453" t="str">
            <v>ZTEN</v>
          </cell>
          <cell r="Y453" t="str">
            <v>4100</v>
          </cell>
          <cell r="Z453" t="str">
            <v>VWRC</v>
          </cell>
          <cell r="AA453">
            <v>0.59409999999999996</v>
          </cell>
          <cell r="AB453" t="e">
            <v>#N/A</v>
          </cell>
          <cell r="AC453" t="e">
            <v>#N/A</v>
          </cell>
          <cell r="AD453">
            <v>669.93</v>
          </cell>
          <cell r="AE453">
            <v>1127.6400000000001</v>
          </cell>
          <cell r="AF453">
            <v>1127.6400000000001</v>
          </cell>
          <cell r="AG453">
            <v>0.23</v>
          </cell>
          <cell r="AH453">
            <v>1387</v>
          </cell>
        </row>
        <row r="454">
          <cell r="F454" t="str">
            <v>VWRC86187.290</v>
          </cell>
          <cell r="G454" t="str">
            <v>CDTA DI-SODIUM SALT SOLUTION 0.1 MOL</v>
          </cell>
          <cell r="Q454">
            <v>1</v>
          </cell>
          <cell r="R454">
            <v>241.33</v>
          </cell>
          <cell r="S454">
            <v>0</v>
          </cell>
          <cell r="T454" t="str">
            <v/>
          </cell>
          <cell r="U454">
            <v>241.33</v>
          </cell>
          <cell r="V454">
            <v>0.55710000000000004</v>
          </cell>
          <cell r="W454">
            <v>544.89</v>
          </cell>
          <cell r="X454" t="str">
            <v>ZTEN</v>
          </cell>
          <cell r="Y454" t="str">
            <v>4105</v>
          </cell>
          <cell r="Z454" t="str">
            <v>VWRC</v>
          </cell>
          <cell r="AA454">
            <v>0.59709999999999996</v>
          </cell>
          <cell r="AB454" t="e">
            <v>#N/A</v>
          </cell>
          <cell r="AC454" t="e">
            <v>#N/A</v>
          </cell>
          <cell r="AD454">
            <v>357.65</v>
          </cell>
          <cell r="AE454">
            <v>598.98</v>
          </cell>
          <cell r="AF454">
            <v>598.98</v>
          </cell>
          <cell r="AG454">
            <v>0.23</v>
          </cell>
          <cell r="AH454">
            <v>736.75</v>
          </cell>
        </row>
        <row r="455">
          <cell r="F455" t="str">
            <v>VWRC85885.0500</v>
          </cell>
          <cell r="G455" t="str">
            <v>AGAR DMLIA 500G</v>
          </cell>
          <cell r="Q455">
            <v>1</v>
          </cell>
          <cell r="R455">
            <v>117.93</v>
          </cell>
          <cell r="S455">
            <v>0</v>
          </cell>
          <cell r="T455" t="str">
            <v/>
          </cell>
          <cell r="U455">
            <v>117.93</v>
          </cell>
          <cell r="V455">
            <v>0.62319999999999998</v>
          </cell>
          <cell r="W455">
            <v>312.95999999999998</v>
          </cell>
          <cell r="X455" t="str">
            <v>ZTEN</v>
          </cell>
          <cell r="Y455" t="str">
            <v>4100</v>
          </cell>
          <cell r="Z455" t="str">
            <v>VWRC</v>
          </cell>
          <cell r="AA455">
            <v>0.66320000000000001</v>
          </cell>
          <cell r="AB455" t="e">
            <v>#N/A</v>
          </cell>
          <cell r="AC455" t="e">
            <v>#N/A</v>
          </cell>
          <cell r="AD455">
            <v>232.22</v>
          </cell>
          <cell r="AE455">
            <v>350.15</v>
          </cell>
          <cell r="AF455">
            <v>350.15</v>
          </cell>
          <cell r="AG455">
            <v>0.23</v>
          </cell>
          <cell r="AH455">
            <v>430.68</v>
          </cell>
        </row>
        <row r="456">
          <cell r="F456" t="str">
            <v>VWRC85883.0500</v>
          </cell>
          <cell r="G456" t="str">
            <v>AGAR SELEK.BCSA BURKOLDERIA CEPACIA</v>
          </cell>
          <cell r="Q456">
            <v>1</v>
          </cell>
          <cell r="R456">
            <v>105.85</v>
          </cell>
          <cell r="S456">
            <v>0</v>
          </cell>
          <cell r="T456" t="str">
            <v/>
          </cell>
          <cell r="U456">
            <v>105.85</v>
          </cell>
          <cell r="V456">
            <v>0.62329999999999997</v>
          </cell>
          <cell r="W456">
            <v>281.02</v>
          </cell>
          <cell r="X456" t="str">
            <v>ZTEN</v>
          </cell>
          <cell r="Y456" t="str">
            <v>4100</v>
          </cell>
          <cell r="Z456" t="str">
            <v>VWRC</v>
          </cell>
          <cell r="AA456">
            <v>0.6633</v>
          </cell>
          <cell r="AB456" t="e">
            <v>#N/A</v>
          </cell>
          <cell r="AC456" t="e">
            <v>#N/A</v>
          </cell>
          <cell r="AD456">
            <v>208.52</v>
          </cell>
          <cell r="AE456">
            <v>314.37</v>
          </cell>
          <cell r="AF456">
            <v>314.37</v>
          </cell>
          <cell r="AG456">
            <v>0.23</v>
          </cell>
          <cell r="AH456">
            <v>386.68</v>
          </cell>
        </row>
        <row r="457">
          <cell r="F457" t="str">
            <v>VWRC85879.0500</v>
          </cell>
          <cell r="G457" t="str">
            <v>AGAR LAKTOZOWY Z BLEKITEM CHIŃSKIM</v>
          </cell>
          <cell r="Q457">
            <v>1</v>
          </cell>
          <cell r="R457">
            <v>89.95</v>
          </cell>
          <cell r="S457">
            <v>0</v>
          </cell>
          <cell r="T457" t="str">
            <v/>
          </cell>
          <cell r="U457">
            <v>89.95</v>
          </cell>
          <cell r="V457">
            <v>0.50429999999999997</v>
          </cell>
          <cell r="W457">
            <v>181.47</v>
          </cell>
          <cell r="X457" t="str">
            <v>ZTEN</v>
          </cell>
          <cell r="Y457" t="str">
            <v>4105</v>
          </cell>
          <cell r="Z457" t="str">
            <v>VWRC</v>
          </cell>
          <cell r="AA457">
            <v>0.54430000000000001</v>
          </cell>
          <cell r="AB457" t="e">
            <v>#N/A</v>
          </cell>
          <cell r="AC457" t="e">
            <v>#N/A</v>
          </cell>
          <cell r="AD457">
            <v>107.44</v>
          </cell>
          <cell r="AE457">
            <v>197.39</v>
          </cell>
          <cell r="AF457">
            <v>197.39</v>
          </cell>
          <cell r="AG457">
            <v>0.23</v>
          </cell>
          <cell r="AH457">
            <v>242.79</v>
          </cell>
        </row>
        <row r="458">
          <cell r="F458" t="str">
            <v>VWRC85877.0500</v>
          </cell>
          <cell r="G458" t="str">
            <v>UNIVERSAL BEER AGAR</v>
          </cell>
          <cell r="Q458">
            <v>1</v>
          </cell>
          <cell r="R458">
            <v>81.349999999999994</v>
          </cell>
          <cell r="S458">
            <v>0</v>
          </cell>
          <cell r="T458" t="str">
            <v/>
          </cell>
          <cell r="U458">
            <v>81.349999999999994</v>
          </cell>
          <cell r="V458">
            <v>0.53510000000000002</v>
          </cell>
          <cell r="W458">
            <v>174.98</v>
          </cell>
          <cell r="X458" t="str">
            <v>ZTEN</v>
          </cell>
          <cell r="Y458" t="str">
            <v>4105</v>
          </cell>
          <cell r="Z458" t="str">
            <v>VWRC</v>
          </cell>
          <cell r="AA458">
            <v>0.57509999999999994</v>
          </cell>
          <cell r="AB458" t="e">
            <v>#N/A</v>
          </cell>
          <cell r="AC458" t="e">
            <v>#N/A</v>
          </cell>
          <cell r="AD458">
            <v>110.11</v>
          </cell>
          <cell r="AE458">
            <v>191.46</v>
          </cell>
          <cell r="AF458">
            <v>191.46</v>
          </cell>
          <cell r="AG458">
            <v>0.23</v>
          </cell>
          <cell r="AH458">
            <v>235.5</v>
          </cell>
        </row>
        <row r="459">
          <cell r="F459" t="str">
            <v>VWRC85868.0500</v>
          </cell>
          <cell r="G459" t="str">
            <v>DEV NUTRIENT AGAR GRANULOWANY</v>
          </cell>
          <cell r="Q459">
            <v>1</v>
          </cell>
          <cell r="R459">
            <v>190.92</v>
          </cell>
          <cell r="S459">
            <v>0</v>
          </cell>
          <cell r="T459" t="str">
            <v/>
          </cell>
          <cell r="U459">
            <v>190.92</v>
          </cell>
          <cell r="V459">
            <v>0.65069999999999995</v>
          </cell>
          <cell r="W459">
            <v>546.64</v>
          </cell>
          <cell r="X459" t="str">
            <v>ZTEN</v>
          </cell>
          <cell r="Y459" t="str">
            <v>4100</v>
          </cell>
          <cell r="Z459" t="str">
            <v>VWRC</v>
          </cell>
          <cell r="AA459">
            <v>0.69069999999999998</v>
          </cell>
          <cell r="AB459" t="e">
            <v>#N/A</v>
          </cell>
          <cell r="AC459" t="e">
            <v>#N/A</v>
          </cell>
          <cell r="AD459">
            <v>426.34</v>
          </cell>
          <cell r="AE459">
            <v>617.26</v>
          </cell>
          <cell r="AF459">
            <v>617.26</v>
          </cell>
          <cell r="AG459">
            <v>0.23</v>
          </cell>
          <cell r="AH459">
            <v>759.23</v>
          </cell>
        </row>
        <row r="460">
          <cell r="F460" t="str">
            <v>VWRC85867.0500</v>
          </cell>
          <cell r="G460" t="str">
            <v>YEAST EXTRACT AGAR MODIFIKOW GRANULOWANY</v>
          </cell>
          <cell r="Q460">
            <v>1</v>
          </cell>
          <cell r="R460">
            <v>161.38</v>
          </cell>
          <cell r="S460">
            <v>0</v>
          </cell>
          <cell r="T460" t="str">
            <v/>
          </cell>
          <cell r="U460">
            <v>161.38</v>
          </cell>
          <cell r="V460">
            <v>0.66039999999999999</v>
          </cell>
          <cell r="W460">
            <v>475.21</v>
          </cell>
          <cell r="X460" t="str">
            <v>ZTEN</v>
          </cell>
          <cell r="Y460" t="str">
            <v>4100</v>
          </cell>
          <cell r="Z460" t="str">
            <v>VWRC</v>
          </cell>
          <cell r="AA460">
            <v>0.70040000000000002</v>
          </cell>
          <cell r="AB460" t="e">
            <v>#N/A</v>
          </cell>
          <cell r="AC460" t="e">
            <v>#N/A</v>
          </cell>
          <cell r="AD460">
            <v>377.27</v>
          </cell>
          <cell r="AE460">
            <v>538.65</v>
          </cell>
          <cell r="AF460">
            <v>538.65</v>
          </cell>
          <cell r="AG460">
            <v>0.23</v>
          </cell>
          <cell r="AH460">
            <v>662.54</v>
          </cell>
        </row>
        <row r="461">
          <cell r="F461" t="str">
            <v>VWRC85866.0500</v>
          </cell>
          <cell r="G461" t="str">
            <v>CLED AGAR GRANULOWANY</v>
          </cell>
          <cell r="Q461">
            <v>1</v>
          </cell>
          <cell r="R461">
            <v>194.27</v>
          </cell>
          <cell r="S461">
            <v>0</v>
          </cell>
          <cell r="T461" t="str">
            <v/>
          </cell>
          <cell r="U461">
            <v>194.27</v>
          </cell>
          <cell r="V461">
            <v>0.59260000000000002</v>
          </cell>
          <cell r="W461">
            <v>476.82</v>
          </cell>
          <cell r="X461" t="str">
            <v>ZTEN</v>
          </cell>
          <cell r="Y461" t="str">
            <v>4100</v>
          </cell>
          <cell r="Z461" t="str">
            <v>VWRC</v>
          </cell>
          <cell r="AA461">
            <v>0.63260000000000005</v>
          </cell>
          <cell r="AB461" t="e">
            <v>#N/A</v>
          </cell>
          <cell r="AC461" t="e">
            <v>#N/A</v>
          </cell>
          <cell r="AD461">
            <v>334.5</v>
          </cell>
          <cell r="AE461">
            <v>528.77</v>
          </cell>
          <cell r="AF461">
            <v>528.77</v>
          </cell>
          <cell r="AG461">
            <v>0.23</v>
          </cell>
          <cell r="AH461">
            <v>650.39</v>
          </cell>
        </row>
        <row r="462">
          <cell r="F462" t="str">
            <v>VWRC85865.0500</v>
          </cell>
          <cell r="G462" t="str">
            <v>TRYPTIC SOY BROTH NON ANIMAL ORIG GRANUL</v>
          </cell>
          <cell r="Q462">
            <v>1</v>
          </cell>
          <cell r="R462">
            <v>117.59</v>
          </cell>
          <cell r="S462">
            <v>0</v>
          </cell>
          <cell r="T462" t="str">
            <v/>
          </cell>
          <cell r="U462">
            <v>117.59</v>
          </cell>
          <cell r="V462">
            <v>0.59260000000000002</v>
          </cell>
          <cell r="W462">
            <v>288.63</v>
          </cell>
          <cell r="X462" t="str">
            <v>ZTEN</v>
          </cell>
          <cell r="Y462" t="str">
            <v>4100</v>
          </cell>
          <cell r="Z462" t="str">
            <v>VWRC</v>
          </cell>
          <cell r="AA462">
            <v>0.63260000000000005</v>
          </cell>
          <cell r="AB462" t="e">
            <v>#N/A</v>
          </cell>
          <cell r="AC462" t="e">
            <v>#N/A</v>
          </cell>
          <cell r="AD462">
            <v>202.47</v>
          </cell>
          <cell r="AE462">
            <v>320.06</v>
          </cell>
          <cell r="AF462">
            <v>320.06</v>
          </cell>
          <cell r="AG462">
            <v>0.23</v>
          </cell>
          <cell r="AH462">
            <v>393.67</v>
          </cell>
        </row>
        <row r="463">
          <cell r="F463" t="str">
            <v>VWRC85864.0500</v>
          </cell>
          <cell r="G463" t="str">
            <v>XLD (XYLOSE-LYSINE D.) AGAR GRANULOWANY</v>
          </cell>
          <cell r="Q463">
            <v>1</v>
          </cell>
          <cell r="R463">
            <v>192.38</v>
          </cell>
          <cell r="S463">
            <v>0</v>
          </cell>
          <cell r="T463" t="str">
            <v/>
          </cell>
          <cell r="U463">
            <v>192.38</v>
          </cell>
          <cell r="V463">
            <v>0.58940000000000003</v>
          </cell>
          <cell r="W463">
            <v>468.56</v>
          </cell>
          <cell r="X463" t="str">
            <v>ZTEN</v>
          </cell>
          <cell r="Y463" t="str">
            <v>4100</v>
          </cell>
          <cell r="Z463" t="str">
            <v>VWRC</v>
          </cell>
          <cell r="AA463">
            <v>0.62939999999999996</v>
          </cell>
          <cell r="AB463" t="e">
            <v>#N/A</v>
          </cell>
          <cell r="AC463" t="e">
            <v>#N/A</v>
          </cell>
          <cell r="AD463">
            <v>326.72000000000003</v>
          </cell>
          <cell r="AE463">
            <v>519.1</v>
          </cell>
          <cell r="AF463">
            <v>519.1</v>
          </cell>
          <cell r="AG463">
            <v>0.23</v>
          </cell>
          <cell r="AH463">
            <v>638.49</v>
          </cell>
        </row>
        <row r="464">
          <cell r="F464" t="str">
            <v>VWRC85863.0500</v>
          </cell>
          <cell r="G464" t="str">
            <v>REINFORCED CLOSTRIDIAL M. WITHOUT AGAR</v>
          </cell>
          <cell r="Q464">
            <v>1</v>
          </cell>
          <cell r="R464">
            <v>86.31</v>
          </cell>
          <cell r="S464">
            <v>0</v>
          </cell>
          <cell r="T464" t="str">
            <v/>
          </cell>
          <cell r="U464">
            <v>86.31</v>
          </cell>
          <cell r="V464">
            <v>0.67030000000000001</v>
          </cell>
          <cell r="W464">
            <v>261.76</v>
          </cell>
          <cell r="X464" t="str">
            <v>ZTEN</v>
          </cell>
          <cell r="Y464" t="str">
            <v>4100</v>
          </cell>
          <cell r="Z464" t="str">
            <v>VWRC</v>
          </cell>
          <cell r="AA464">
            <v>0.71030000000000004</v>
          </cell>
          <cell r="AB464" t="e">
            <v>#N/A</v>
          </cell>
          <cell r="AC464" t="e">
            <v>#N/A</v>
          </cell>
          <cell r="AD464">
            <v>211.62</v>
          </cell>
          <cell r="AE464">
            <v>297.93</v>
          </cell>
          <cell r="AF464">
            <v>297.93</v>
          </cell>
          <cell r="AG464">
            <v>0.23</v>
          </cell>
          <cell r="AH464">
            <v>366.45</v>
          </cell>
        </row>
        <row r="465">
          <cell r="F465" t="str">
            <v>VWRC85861.0001</v>
          </cell>
          <cell r="G465" t="str">
            <v>LEGIONELLA SELEKTYWNY SUPLEMENT MWY ISO</v>
          </cell>
          <cell r="Q465">
            <v>1</v>
          </cell>
          <cell r="R465">
            <v>241.37</v>
          </cell>
          <cell r="S465">
            <v>0</v>
          </cell>
          <cell r="T465" t="str">
            <v/>
          </cell>
          <cell r="U465">
            <v>241.37</v>
          </cell>
          <cell r="V465">
            <v>0.57609999999999995</v>
          </cell>
          <cell r="W465">
            <v>569.42999999999995</v>
          </cell>
          <cell r="X465" t="str">
            <v>ZTEN</v>
          </cell>
          <cell r="Y465" t="str">
            <v>4100</v>
          </cell>
          <cell r="Z465" t="str">
            <v>VWRC</v>
          </cell>
          <cell r="AA465">
            <v>0.61609999999999998</v>
          </cell>
          <cell r="AB465" t="e">
            <v>#N/A</v>
          </cell>
          <cell r="AC465" t="e">
            <v>#N/A</v>
          </cell>
          <cell r="AD465">
            <v>387.36</v>
          </cell>
          <cell r="AE465">
            <v>628.73</v>
          </cell>
          <cell r="AF465">
            <v>628.73</v>
          </cell>
          <cell r="AG465">
            <v>0.23</v>
          </cell>
          <cell r="AH465">
            <v>773.34</v>
          </cell>
        </row>
        <row r="466">
          <cell r="F466" t="str">
            <v>VWRC85859.0500</v>
          </cell>
          <cell r="G466" t="str">
            <v>PODŁOŻE LURIA BROTH GRANULOWANE 500G</v>
          </cell>
          <cell r="Q466">
            <v>1</v>
          </cell>
          <cell r="R466">
            <v>205.89</v>
          </cell>
          <cell r="S466">
            <v>0</v>
          </cell>
          <cell r="T466" t="str">
            <v/>
          </cell>
          <cell r="U466">
            <v>205.89</v>
          </cell>
          <cell r="V466">
            <v>0.47610000000000002</v>
          </cell>
          <cell r="W466">
            <v>392.96</v>
          </cell>
          <cell r="X466" t="str">
            <v>ZTEN</v>
          </cell>
          <cell r="Y466" t="str">
            <v>4100</v>
          </cell>
          <cell r="Z466" t="str">
            <v>VWRC</v>
          </cell>
          <cell r="AA466">
            <v>0.5161</v>
          </cell>
          <cell r="AB466" t="e">
            <v>#N/A</v>
          </cell>
          <cell r="AC466" t="e">
            <v>#N/A</v>
          </cell>
          <cell r="AD466">
            <v>219.59</v>
          </cell>
          <cell r="AE466">
            <v>425.48</v>
          </cell>
          <cell r="AF466">
            <v>425.48</v>
          </cell>
          <cell r="AG466">
            <v>0.23</v>
          </cell>
          <cell r="AH466">
            <v>523.34</v>
          </cell>
        </row>
        <row r="467">
          <cell r="F467" t="str">
            <v>VWRC85858.0500</v>
          </cell>
          <cell r="G467" t="str">
            <v>LB AGAR MILLER GRANULOWANE 500G</v>
          </cell>
          <cell r="Q467">
            <v>1</v>
          </cell>
          <cell r="R467">
            <v>180.07</v>
          </cell>
          <cell r="S467">
            <v>0</v>
          </cell>
          <cell r="T467" t="str">
            <v/>
          </cell>
          <cell r="U467">
            <v>180.07</v>
          </cell>
          <cell r="V467">
            <v>0.64729999999999999</v>
          </cell>
          <cell r="W467">
            <v>510.6</v>
          </cell>
          <cell r="X467" t="str">
            <v>ZTEN</v>
          </cell>
          <cell r="Y467" t="str">
            <v>4100</v>
          </cell>
          <cell r="Z467" t="str">
            <v>VWRC</v>
          </cell>
          <cell r="AA467">
            <v>0.68730000000000002</v>
          </cell>
          <cell r="AB467" t="e">
            <v>#N/A</v>
          </cell>
          <cell r="AC467" t="e">
            <v>#N/A</v>
          </cell>
          <cell r="AD467">
            <v>395.79</v>
          </cell>
          <cell r="AE467">
            <v>575.86</v>
          </cell>
          <cell r="AF467">
            <v>575.86</v>
          </cell>
          <cell r="AG467">
            <v>0.23</v>
          </cell>
          <cell r="AH467">
            <v>708.31</v>
          </cell>
        </row>
        <row r="468">
          <cell r="F468" t="str">
            <v>VWRC85857.0500</v>
          </cell>
          <cell r="G468" t="str">
            <v>PODŁOŻE LURIA AGAR GRANULOWANE 500G</v>
          </cell>
          <cell r="Q468">
            <v>1</v>
          </cell>
          <cell r="R468">
            <v>179.99</v>
          </cell>
          <cell r="S468">
            <v>0</v>
          </cell>
          <cell r="T468" t="str">
            <v/>
          </cell>
          <cell r="U468">
            <v>179.99</v>
          </cell>
          <cell r="V468">
            <v>0.47599999999999998</v>
          </cell>
          <cell r="W468">
            <v>343.49</v>
          </cell>
          <cell r="X468" t="str">
            <v>ZTEN</v>
          </cell>
          <cell r="Y468" t="str">
            <v>4100</v>
          </cell>
          <cell r="Z468" t="str">
            <v>VWRC</v>
          </cell>
          <cell r="AA468">
            <v>0.51600000000000001</v>
          </cell>
          <cell r="AB468" t="e">
            <v>#N/A</v>
          </cell>
          <cell r="AC468" t="e">
            <v>#N/A</v>
          </cell>
          <cell r="AD468">
            <v>191.89</v>
          </cell>
          <cell r="AE468">
            <v>371.88</v>
          </cell>
          <cell r="AF468">
            <v>371.88</v>
          </cell>
          <cell r="AG468">
            <v>0.23</v>
          </cell>
          <cell r="AH468">
            <v>457.41</v>
          </cell>
        </row>
        <row r="469">
          <cell r="F469" t="str">
            <v>VWRC85845.0500</v>
          </cell>
          <cell r="G469" t="str">
            <v>VIOLET RED BILE (VRB) AGAR GRANULOWANE</v>
          </cell>
          <cell r="Q469">
            <v>1</v>
          </cell>
          <cell r="R469">
            <v>171.26</v>
          </cell>
          <cell r="S469">
            <v>0</v>
          </cell>
          <cell r="T469" t="str">
            <v/>
          </cell>
          <cell r="U469">
            <v>171.26</v>
          </cell>
          <cell r="V469">
            <v>0.5343</v>
          </cell>
          <cell r="W469">
            <v>367.73</v>
          </cell>
          <cell r="X469" t="str">
            <v>ZTEN</v>
          </cell>
          <cell r="Y469" t="str">
            <v>4100</v>
          </cell>
          <cell r="Z469" t="str">
            <v>VWRC</v>
          </cell>
          <cell r="AA469">
            <v>0.57430000000000003</v>
          </cell>
          <cell r="AB469" t="e">
            <v>#N/A</v>
          </cell>
          <cell r="AC469" t="e">
            <v>#N/A</v>
          </cell>
          <cell r="AD469">
            <v>231.04</v>
          </cell>
          <cell r="AE469">
            <v>402.3</v>
          </cell>
          <cell r="AF469">
            <v>402.3</v>
          </cell>
          <cell r="AG469">
            <v>0.23</v>
          </cell>
          <cell r="AH469">
            <v>494.83</v>
          </cell>
        </row>
        <row r="470">
          <cell r="F470" t="str">
            <v>VWRC85843.0500</v>
          </cell>
          <cell r="G470" t="str">
            <v>PODŁOŻE COLUMBIA AGAR GRANULOWANE 500G</v>
          </cell>
          <cell r="Q470">
            <v>1</v>
          </cell>
          <cell r="R470">
            <v>208.69</v>
          </cell>
          <cell r="S470">
            <v>0</v>
          </cell>
          <cell r="T470" t="str">
            <v/>
          </cell>
          <cell r="U470">
            <v>208.69</v>
          </cell>
          <cell r="V470">
            <v>0.47620000000000001</v>
          </cell>
          <cell r="W470">
            <v>398.38</v>
          </cell>
          <cell r="X470" t="str">
            <v>ZTEN</v>
          </cell>
          <cell r="Y470" t="str">
            <v>4100</v>
          </cell>
          <cell r="Z470" t="str">
            <v>VWRC</v>
          </cell>
          <cell r="AA470">
            <v>0.51619999999999999</v>
          </cell>
          <cell r="AB470" t="e">
            <v>#N/A</v>
          </cell>
          <cell r="AC470" t="e">
            <v>#N/A</v>
          </cell>
          <cell r="AD470">
            <v>222.67</v>
          </cell>
          <cell r="AE470">
            <v>431.36</v>
          </cell>
          <cell r="AF470">
            <v>431.36</v>
          </cell>
          <cell r="AG470">
            <v>0.23</v>
          </cell>
          <cell r="AH470">
            <v>530.57000000000005</v>
          </cell>
        </row>
        <row r="471">
          <cell r="F471" t="str">
            <v>VWRC85839.0500</v>
          </cell>
          <cell r="G471" t="str">
            <v>SABOURAUD CHLORAMPHENICOL (50MG/L) AGAR</v>
          </cell>
          <cell r="Q471">
            <v>1</v>
          </cell>
          <cell r="R471">
            <v>80.459999999999994</v>
          </cell>
          <cell r="S471">
            <v>0</v>
          </cell>
          <cell r="T471" t="str">
            <v/>
          </cell>
          <cell r="U471">
            <v>80.459999999999994</v>
          </cell>
          <cell r="V471">
            <v>0.51539999999999997</v>
          </cell>
          <cell r="W471">
            <v>166.03</v>
          </cell>
          <cell r="X471" t="str">
            <v>ZTEN</v>
          </cell>
          <cell r="Y471" t="str">
            <v>4105</v>
          </cell>
          <cell r="Z471" t="str">
            <v>VWRC</v>
          </cell>
          <cell r="AA471">
            <v>0.5554</v>
          </cell>
          <cell r="AB471" t="e">
            <v>#N/A</v>
          </cell>
          <cell r="AC471" t="e">
            <v>#N/A</v>
          </cell>
          <cell r="AD471">
            <v>100.51</v>
          </cell>
          <cell r="AE471">
            <v>180.97</v>
          </cell>
          <cell r="AF471">
            <v>180.97</v>
          </cell>
          <cell r="AG471">
            <v>0.23</v>
          </cell>
          <cell r="AH471">
            <v>222.59</v>
          </cell>
        </row>
        <row r="472">
          <cell r="F472" t="str">
            <v>VWRC85838.0500</v>
          </cell>
          <cell r="G472" t="str">
            <v>AGAR Z KANAMYCYNĄ ESKULINĄ I AZYDKIEM</v>
          </cell>
          <cell r="Q472">
            <v>1</v>
          </cell>
          <cell r="R472">
            <v>151.97</v>
          </cell>
          <cell r="S472">
            <v>0</v>
          </cell>
          <cell r="T472" t="str">
            <v/>
          </cell>
          <cell r="U472">
            <v>151.97</v>
          </cell>
          <cell r="V472">
            <v>0.67020000000000002</v>
          </cell>
          <cell r="W472">
            <v>460.83</v>
          </cell>
          <cell r="X472" t="str">
            <v>ZTEN</v>
          </cell>
          <cell r="Y472" t="str">
            <v>4100</v>
          </cell>
          <cell r="Z472" t="str">
            <v>VWRC</v>
          </cell>
          <cell r="AA472">
            <v>0.71020000000000005</v>
          </cell>
          <cell r="AB472" t="e">
            <v>#N/A</v>
          </cell>
          <cell r="AC472" t="e">
            <v>#N/A</v>
          </cell>
          <cell r="AD472">
            <v>372.43</v>
          </cell>
          <cell r="AE472">
            <v>524.4</v>
          </cell>
          <cell r="AF472">
            <v>524.4</v>
          </cell>
          <cell r="AG472">
            <v>0.23</v>
          </cell>
          <cell r="AH472">
            <v>645.01</v>
          </cell>
        </row>
        <row r="473">
          <cell r="F473" t="str">
            <v>VWRC85837.0500</v>
          </cell>
          <cell r="G473" t="str">
            <v>DIFFERENTIAL CLOSTRIDIAL AGAR</v>
          </cell>
          <cell r="Q473">
            <v>1</v>
          </cell>
          <cell r="R473">
            <v>128.82</v>
          </cell>
          <cell r="S473">
            <v>0</v>
          </cell>
          <cell r="T473" t="str">
            <v/>
          </cell>
          <cell r="U473">
            <v>128.82</v>
          </cell>
          <cell r="V473">
            <v>0.62329999999999997</v>
          </cell>
          <cell r="W473">
            <v>341.94</v>
          </cell>
          <cell r="X473" t="str">
            <v>ZTEN</v>
          </cell>
          <cell r="Y473" t="str">
            <v>4100</v>
          </cell>
          <cell r="Z473" t="str">
            <v>VWRC</v>
          </cell>
          <cell r="AA473">
            <v>0.6633</v>
          </cell>
          <cell r="AB473" t="e">
            <v>#N/A</v>
          </cell>
          <cell r="AC473" t="e">
            <v>#N/A</v>
          </cell>
          <cell r="AD473">
            <v>253.78</v>
          </cell>
          <cell r="AE473">
            <v>382.6</v>
          </cell>
          <cell r="AF473">
            <v>382.6</v>
          </cell>
          <cell r="AG473">
            <v>0.23</v>
          </cell>
          <cell r="AH473">
            <v>470.6</v>
          </cell>
        </row>
        <row r="474">
          <cell r="F474" t="str">
            <v>VWRC85836.0500</v>
          </cell>
          <cell r="G474" t="str">
            <v>AGAR SABOURAUD Z DEKSTROZĄ, GRANULOWANY</v>
          </cell>
          <cell r="Q474">
            <v>1</v>
          </cell>
          <cell r="R474">
            <v>150.82</v>
          </cell>
          <cell r="S474">
            <v>0</v>
          </cell>
          <cell r="T474" t="str">
            <v/>
          </cell>
          <cell r="U474">
            <v>150.82</v>
          </cell>
          <cell r="V474">
            <v>0.42370000000000002</v>
          </cell>
          <cell r="W474">
            <v>261.7</v>
          </cell>
          <cell r="X474" t="str">
            <v>ZTEN</v>
          </cell>
          <cell r="Y474" t="str">
            <v>4100</v>
          </cell>
          <cell r="Z474" t="str">
            <v>VWRC</v>
          </cell>
          <cell r="AA474">
            <v>0.4637</v>
          </cell>
          <cell r="AB474" t="e">
            <v>#N/A</v>
          </cell>
          <cell r="AC474" t="e">
            <v>#N/A</v>
          </cell>
          <cell r="AD474">
            <v>130.4</v>
          </cell>
          <cell r="AE474">
            <v>281.22000000000003</v>
          </cell>
          <cell r="AF474">
            <v>281.22000000000003</v>
          </cell>
          <cell r="AG474">
            <v>0.23</v>
          </cell>
          <cell r="AH474">
            <v>345.9</v>
          </cell>
        </row>
        <row r="475">
          <cell r="F475" t="str">
            <v>VWRC85835.0500</v>
          </cell>
          <cell r="G475" t="str">
            <v>BULION MACCONKEY'A, GRANULOWANY</v>
          </cell>
          <cell r="Q475">
            <v>1</v>
          </cell>
          <cell r="R475">
            <v>133.18</v>
          </cell>
          <cell r="S475">
            <v>0</v>
          </cell>
          <cell r="T475" t="str">
            <v/>
          </cell>
          <cell r="U475">
            <v>133.18</v>
          </cell>
          <cell r="V475">
            <v>0.47220000000000001</v>
          </cell>
          <cell r="W475">
            <v>252.34</v>
          </cell>
          <cell r="X475" t="str">
            <v>ZTEN</v>
          </cell>
          <cell r="Y475" t="str">
            <v>4100</v>
          </cell>
          <cell r="Z475" t="str">
            <v>VWRC</v>
          </cell>
          <cell r="AA475">
            <v>0.51219999999999999</v>
          </cell>
          <cell r="AB475" t="e">
            <v>#N/A</v>
          </cell>
          <cell r="AC475" t="e">
            <v>#N/A</v>
          </cell>
          <cell r="AD475">
            <v>139.84</v>
          </cell>
          <cell r="AE475">
            <v>273.02</v>
          </cell>
          <cell r="AF475">
            <v>273.02</v>
          </cell>
          <cell r="AG475">
            <v>0.23</v>
          </cell>
          <cell r="AH475">
            <v>335.81</v>
          </cell>
        </row>
        <row r="476">
          <cell r="F476" t="str">
            <v>VWRC85834.0500</v>
          </cell>
          <cell r="G476" t="str">
            <v>AGAR TSA TRYPTONOWY-SOJOWY, GRANULOWANY</v>
          </cell>
          <cell r="Q476">
            <v>1</v>
          </cell>
          <cell r="R476">
            <v>140.61000000000001</v>
          </cell>
          <cell r="S476">
            <v>0</v>
          </cell>
          <cell r="T476" t="str">
            <v/>
          </cell>
          <cell r="U476">
            <v>140.61000000000001</v>
          </cell>
          <cell r="V476">
            <v>0.43690000000000001</v>
          </cell>
          <cell r="W476">
            <v>249.72</v>
          </cell>
          <cell r="X476" t="str">
            <v>ZTEN</v>
          </cell>
          <cell r="Y476" t="str">
            <v>4100</v>
          </cell>
          <cell r="Z476" t="str">
            <v>VWRC</v>
          </cell>
          <cell r="AA476">
            <v>0.47689999999999999</v>
          </cell>
          <cell r="AB476" t="e">
            <v>#N/A</v>
          </cell>
          <cell r="AC476" t="e">
            <v>#N/A</v>
          </cell>
          <cell r="AD476">
            <v>128.19</v>
          </cell>
          <cell r="AE476">
            <v>268.8</v>
          </cell>
          <cell r="AF476">
            <v>268.8</v>
          </cell>
          <cell r="AG476">
            <v>0.23</v>
          </cell>
          <cell r="AH476">
            <v>330.62</v>
          </cell>
        </row>
        <row r="477">
          <cell r="F477" t="str">
            <v>VWRC85887.0500</v>
          </cell>
          <cell r="G477" t="str">
            <v>BUF.BULION MOPS ENRICHMENT 500G</v>
          </cell>
          <cell r="Q477">
            <v>1</v>
          </cell>
          <cell r="R477">
            <v>274.94</v>
          </cell>
          <cell r="S477">
            <v>0</v>
          </cell>
          <cell r="T477" t="str">
            <v/>
          </cell>
          <cell r="U477">
            <v>274.94</v>
          </cell>
          <cell r="V477">
            <v>0.51490000000000002</v>
          </cell>
          <cell r="W477">
            <v>566.76</v>
          </cell>
          <cell r="X477" t="str">
            <v>ZTEN</v>
          </cell>
          <cell r="Y477" t="str">
            <v>4100</v>
          </cell>
          <cell r="Z477" t="str">
            <v>VWRC</v>
          </cell>
          <cell r="AA477">
            <v>0.55489999999999995</v>
          </cell>
          <cell r="AB477" t="e">
            <v>#N/A</v>
          </cell>
          <cell r="AC477" t="e">
            <v>#N/A</v>
          </cell>
          <cell r="AD477">
            <v>342.76</v>
          </cell>
          <cell r="AE477">
            <v>617.70000000000005</v>
          </cell>
          <cell r="AF477">
            <v>617.70000000000005</v>
          </cell>
          <cell r="AG477">
            <v>0.23</v>
          </cell>
          <cell r="AH477">
            <v>759.77</v>
          </cell>
        </row>
        <row r="478">
          <cell r="F478" t="str">
            <v>VWRC85940.0500</v>
          </cell>
          <cell r="G478" t="str">
            <v>BAT AGAR</v>
          </cell>
          <cell r="Q478">
            <v>1</v>
          </cell>
          <cell r="R478">
            <v>211.78</v>
          </cell>
          <cell r="S478">
            <v>0</v>
          </cell>
          <cell r="T478" t="str">
            <v/>
          </cell>
          <cell r="U478">
            <v>211.78</v>
          </cell>
          <cell r="V478">
            <v>0.53439999999999999</v>
          </cell>
          <cell r="W478">
            <v>454.85</v>
          </cell>
          <cell r="X478" t="str">
            <v>ZTEN</v>
          </cell>
          <cell r="Y478" t="str">
            <v>4100</v>
          </cell>
          <cell r="Z478" t="str">
            <v>VWRC</v>
          </cell>
          <cell r="AA478">
            <v>0.57440000000000002</v>
          </cell>
          <cell r="AB478" t="e">
            <v>#N/A</v>
          </cell>
          <cell r="AC478" t="e">
            <v>#N/A</v>
          </cell>
          <cell r="AD478">
            <v>285.82</v>
          </cell>
          <cell r="AE478">
            <v>497.6</v>
          </cell>
          <cell r="AF478">
            <v>497.6</v>
          </cell>
          <cell r="AG478">
            <v>0.23</v>
          </cell>
          <cell r="AH478">
            <v>612.04999999999995</v>
          </cell>
        </row>
        <row r="479">
          <cell r="F479" t="str">
            <v>VWRC85949.0500</v>
          </cell>
          <cell r="G479" t="str">
            <v>VRBG AGAR, GRANULOWANY</v>
          </cell>
          <cell r="Q479">
            <v>1</v>
          </cell>
          <cell r="R479">
            <v>162.13999999999999</v>
          </cell>
          <cell r="S479">
            <v>0</v>
          </cell>
          <cell r="T479" t="str">
            <v/>
          </cell>
          <cell r="U479">
            <v>162.13999999999999</v>
          </cell>
          <cell r="V479">
            <v>0.42359999999999998</v>
          </cell>
          <cell r="W479">
            <v>281.32</v>
          </cell>
          <cell r="X479" t="str">
            <v>ZTEN</v>
          </cell>
          <cell r="Y479" t="str">
            <v>4100</v>
          </cell>
          <cell r="Z479" t="str">
            <v>VWRC</v>
          </cell>
          <cell r="AA479">
            <v>0.46360000000000001</v>
          </cell>
          <cell r="AB479" t="e">
            <v>#N/A</v>
          </cell>
          <cell r="AC479" t="e">
            <v>#N/A</v>
          </cell>
          <cell r="AD479">
            <v>140.13</v>
          </cell>
          <cell r="AE479">
            <v>302.27</v>
          </cell>
          <cell r="AF479">
            <v>302.27</v>
          </cell>
          <cell r="AG479">
            <v>0.23</v>
          </cell>
          <cell r="AH479">
            <v>371.79</v>
          </cell>
        </row>
        <row r="480">
          <cell r="F480" t="str">
            <v>VWRC85955.290</v>
          </cell>
          <cell r="G480" t="str">
            <v>ETANOLOAMINA ANALAR NORMAPUR ACS 1L</v>
          </cell>
          <cell r="Q480">
            <v>1</v>
          </cell>
          <cell r="R480">
            <v>88.42</v>
          </cell>
          <cell r="S480">
            <v>0</v>
          </cell>
          <cell r="T480" t="str">
            <v/>
          </cell>
          <cell r="U480">
            <v>88.42</v>
          </cell>
          <cell r="V480">
            <v>0.49890000000000001</v>
          </cell>
          <cell r="W480">
            <v>176.46</v>
          </cell>
          <cell r="X480" t="str">
            <v>ZTEN</v>
          </cell>
          <cell r="Y480" t="str">
            <v>4105</v>
          </cell>
          <cell r="Z480" t="str">
            <v>VWRC</v>
          </cell>
          <cell r="AA480">
            <v>0.53890000000000005</v>
          </cell>
          <cell r="AB480" t="e">
            <v>#N/A</v>
          </cell>
          <cell r="AC480" t="e">
            <v>#N/A</v>
          </cell>
          <cell r="AD480">
            <v>103.34</v>
          </cell>
          <cell r="AE480">
            <v>191.76</v>
          </cell>
          <cell r="AF480">
            <v>191.76</v>
          </cell>
          <cell r="AG480">
            <v>0.23</v>
          </cell>
          <cell r="AH480">
            <v>235.86</v>
          </cell>
        </row>
        <row r="481">
          <cell r="F481" t="str">
            <v>VWRC85958.320</v>
          </cell>
          <cell r="G481" t="str">
            <v>DICHLOROMETAN PESTINORM® DO MOSH/MOAH</v>
          </cell>
          <cell r="Q481">
            <v>1</v>
          </cell>
          <cell r="R481">
            <v>155.22</v>
          </cell>
          <cell r="S481">
            <v>0</v>
          </cell>
          <cell r="T481" t="str">
            <v/>
          </cell>
          <cell r="U481">
            <v>155.22</v>
          </cell>
          <cell r="V481">
            <v>0.79259999999999997</v>
          </cell>
          <cell r="W481">
            <v>748.25</v>
          </cell>
          <cell r="X481" t="str">
            <v>ZTEN</v>
          </cell>
          <cell r="Y481" t="str">
            <v>4105</v>
          </cell>
          <cell r="Z481" t="str">
            <v>VWRC</v>
          </cell>
          <cell r="AA481">
            <v>0.83260000000000001</v>
          </cell>
          <cell r="AB481" t="e">
            <v>#N/A</v>
          </cell>
          <cell r="AC481" t="e">
            <v>#N/A</v>
          </cell>
          <cell r="AD481">
            <v>772.02</v>
          </cell>
          <cell r="AE481">
            <v>927.24</v>
          </cell>
          <cell r="AF481">
            <v>927.24</v>
          </cell>
          <cell r="AG481">
            <v>0.23</v>
          </cell>
          <cell r="AH481">
            <v>1140.51</v>
          </cell>
        </row>
        <row r="482">
          <cell r="F482" t="str">
            <v>VWRC85972.290</v>
          </cell>
          <cell r="G482" t="str">
            <v>DISIARCZEK WĘGLA ≥99,9% ANALAR NORMAPUR</v>
          </cell>
          <cell r="Q482">
            <v>1</v>
          </cell>
          <cell r="R482">
            <v>205.71</v>
          </cell>
          <cell r="S482">
            <v>0</v>
          </cell>
          <cell r="T482" t="str">
            <v/>
          </cell>
          <cell r="U482">
            <v>205.71</v>
          </cell>
          <cell r="V482">
            <v>0.48809999999999998</v>
          </cell>
          <cell r="W482">
            <v>401.89</v>
          </cell>
          <cell r="X482" t="str">
            <v>ZTEN</v>
          </cell>
          <cell r="Y482" t="str">
            <v>2501</v>
          </cell>
          <cell r="Z482" t="str">
            <v>VWRC</v>
          </cell>
          <cell r="AA482">
            <v>0.52810000000000001</v>
          </cell>
          <cell r="AB482" t="e">
            <v>#N/A</v>
          </cell>
          <cell r="AC482" t="e">
            <v>#N/A</v>
          </cell>
          <cell r="AD482">
            <v>230.21</v>
          </cell>
          <cell r="AE482">
            <v>435.92</v>
          </cell>
          <cell r="AF482">
            <v>435.92</v>
          </cell>
          <cell r="AG482">
            <v>0.23</v>
          </cell>
          <cell r="AH482">
            <v>536.17999999999995</v>
          </cell>
        </row>
        <row r="483">
          <cell r="F483" t="str">
            <v>VWRC85941.0500</v>
          </cell>
          <cell r="G483" t="str">
            <v>PLATE COUNT AGAR, GRANULOWANY</v>
          </cell>
          <cell r="Q483">
            <v>1</v>
          </cell>
          <cell r="R483">
            <v>167.31</v>
          </cell>
          <cell r="S483">
            <v>0</v>
          </cell>
          <cell r="T483" t="str">
            <v/>
          </cell>
          <cell r="U483">
            <v>167.31</v>
          </cell>
          <cell r="V483">
            <v>0.53069999999999995</v>
          </cell>
          <cell r="W483">
            <v>356.54</v>
          </cell>
          <cell r="X483" t="str">
            <v>ZTEN</v>
          </cell>
          <cell r="Y483" t="str">
            <v>4100</v>
          </cell>
          <cell r="Z483" t="str">
            <v>VWRC</v>
          </cell>
          <cell r="AA483">
            <v>0.57069999999999999</v>
          </cell>
          <cell r="AB483" t="e">
            <v>#N/A</v>
          </cell>
          <cell r="AC483" t="e">
            <v>#N/A</v>
          </cell>
          <cell r="AD483">
            <v>222.42</v>
          </cell>
          <cell r="AE483">
            <v>389.73</v>
          </cell>
          <cell r="AF483">
            <v>389.73</v>
          </cell>
          <cell r="AG483">
            <v>0.23</v>
          </cell>
          <cell r="AH483">
            <v>479.37</v>
          </cell>
        </row>
        <row r="484">
          <cell r="F484" t="str">
            <v>VWRC85945.0500</v>
          </cell>
          <cell r="G484" t="str">
            <v>AGAR ODŻYWCZY WL     </v>
          </cell>
          <cell r="Q484">
            <v>1</v>
          </cell>
          <cell r="R484">
            <v>86.73</v>
          </cell>
          <cell r="S484">
            <v>0</v>
          </cell>
          <cell r="T484" t="str">
            <v/>
          </cell>
          <cell r="U484">
            <v>86.73</v>
          </cell>
          <cell r="V484">
            <v>0.62460000000000004</v>
          </cell>
          <cell r="W484">
            <v>231.04</v>
          </cell>
          <cell r="X484" t="str">
            <v>ZTEN</v>
          </cell>
          <cell r="Y484" t="str">
            <v>4100</v>
          </cell>
          <cell r="Z484" t="str">
            <v>VWRC</v>
          </cell>
          <cell r="AA484">
            <v>0.66459999999999997</v>
          </cell>
          <cell r="AB484" t="e">
            <v>#N/A</v>
          </cell>
          <cell r="AC484" t="e">
            <v>#N/A</v>
          </cell>
          <cell r="AD484">
            <v>171.86</v>
          </cell>
          <cell r="AE484">
            <v>258.58999999999997</v>
          </cell>
          <cell r="AF484">
            <v>258.58999999999997</v>
          </cell>
          <cell r="AG484">
            <v>0.23</v>
          </cell>
          <cell r="AH484">
            <v>318.07</v>
          </cell>
        </row>
        <row r="485">
          <cell r="F485" t="str">
            <v>VWRC85946.0500</v>
          </cell>
          <cell r="G485" t="str">
            <v>GSP (SKROBIA GLU.,CZERWIEŃ FENOL.)AGAR B</v>
          </cell>
          <cell r="Q485">
            <v>1</v>
          </cell>
          <cell r="R485">
            <v>190.37</v>
          </cell>
          <cell r="S485">
            <v>0</v>
          </cell>
          <cell r="T485" t="str">
            <v/>
          </cell>
          <cell r="U485">
            <v>190.37</v>
          </cell>
          <cell r="V485">
            <v>0.42559999999999998</v>
          </cell>
          <cell r="W485">
            <v>331.42</v>
          </cell>
          <cell r="X485" t="str">
            <v>ZTEN</v>
          </cell>
          <cell r="Y485" t="str">
            <v>4100</v>
          </cell>
          <cell r="Z485" t="str">
            <v>VWRC</v>
          </cell>
          <cell r="AA485">
            <v>0.46560000000000001</v>
          </cell>
          <cell r="AB485" t="e">
            <v>#N/A</v>
          </cell>
          <cell r="AC485" t="e">
            <v>#N/A</v>
          </cell>
          <cell r="AD485">
            <v>165.86</v>
          </cell>
          <cell r="AE485">
            <v>356.23</v>
          </cell>
          <cell r="AF485">
            <v>356.23</v>
          </cell>
          <cell r="AG485">
            <v>0.23</v>
          </cell>
          <cell r="AH485">
            <v>438.16</v>
          </cell>
        </row>
        <row r="486">
          <cell r="F486" t="str">
            <v>VWRC85947.5000</v>
          </cell>
          <cell r="G486" t="str">
            <v>BULION LB BROTH (LENNOX)</v>
          </cell>
          <cell r="Q486">
            <v>1</v>
          </cell>
          <cell r="R486">
            <v>810.62</v>
          </cell>
          <cell r="S486">
            <v>0</v>
          </cell>
          <cell r="T486" t="str">
            <v/>
          </cell>
          <cell r="U486">
            <v>810.62</v>
          </cell>
          <cell r="V486">
            <v>0.5353</v>
          </cell>
          <cell r="W486">
            <v>1744.3</v>
          </cell>
          <cell r="X486" t="str">
            <v>ZTEN</v>
          </cell>
          <cell r="Y486" t="str">
            <v>4900</v>
          </cell>
          <cell r="Z486" t="str">
            <v>VWRC</v>
          </cell>
          <cell r="AA486">
            <v>0.57530000000000003</v>
          </cell>
          <cell r="AB486" t="e">
            <v>#N/A</v>
          </cell>
          <cell r="AC486" t="e">
            <v>#N/A</v>
          </cell>
          <cell r="AD486">
            <v>1098.07</v>
          </cell>
          <cell r="AE486">
            <v>1908.69</v>
          </cell>
          <cell r="AF486">
            <v>1908.69</v>
          </cell>
          <cell r="AG486">
            <v>0.23</v>
          </cell>
          <cell r="AH486">
            <v>2347.69</v>
          </cell>
        </row>
        <row r="487">
          <cell r="F487" t="str">
            <v>VWRC85948.0500</v>
          </cell>
          <cell r="G487" t="str">
            <v>ZBUFOROWANA WODA PEPTONOWA, GRANULAT</v>
          </cell>
          <cell r="Q487">
            <v>1</v>
          </cell>
          <cell r="R487">
            <v>104.99</v>
          </cell>
          <cell r="S487">
            <v>0</v>
          </cell>
          <cell r="T487" t="str">
            <v/>
          </cell>
          <cell r="U487">
            <v>104.99</v>
          </cell>
          <cell r="V487">
            <v>0.53069999999999995</v>
          </cell>
          <cell r="W487">
            <v>223.7</v>
          </cell>
          <cell r="X487" t="str">
            <v>ZTEN</v>
          </cell>
          <cell r="Y487" t="str">
            <v>4100</v>
          </cell>
          <cell r="Z487" t="str">
            <v>VWRC</v>
          </cell>
          <cell r="AA487">
            <v>0.57069999999999999</v>
          </cell>
          <cell r="AB487" t="e">
            <v>#N/A</v>
          </cell>
          <cell r="AC487" t="e">
            <v>#N/A</v>
          </cell>
          <cell r="AD487">
            <v>139.57</v>
          </cell>
          <cell r="AE487">
            <v>244.56</v>
          </cell>
          <cell r="AF487">
            <v>244.56</v>
          </cell>
          <cell r="AG487">
            <v>0.23</v>
          </cell>
          <cell r="AH487">
            <v>300.81</v>
          </cell>
        </row>
        <row r="488">
          <cell r="F488" t="str">
            <v>VWRC86172.290</v>
          </cell>
          <cell r="G488" t="str">
            <v>KWAS AZOTOWY (V) 10 MOL/L (10 N)</v>
          </cell>
          <cell r="Q488">
            <v>1</v>
          </cell>
          <cell r="R488">
            <v>108.09</v>
          </cell>
          <cell r="S488">
            <v>0</v>
          </cell>
          <cell r="T488" t="str">
            <v/>
          </cell>
          <cell r="U488">
            <v>108.09</v>
          </cell>
          <cell r="V488">
            <v>0.46510000000000001</v>
          </cell>
          <cell r="W488">
            <v>202.08</v>
          </cell>
          <cell r="X488" t="str">
            <v>ZTEN</v>
          </cell>
          <cell r="Y488" t="str">
            <v>4105</v>
          </cell>
          <cell r="Z488" t="str">
            <v>VWRC</v>
          </cell>
          <cell r="AA488">
            <v>0.50509999999999999</v>
          </cell>
          <cell r="AB488" t="e">
            <v>#N/A</v>
          </cell>
          <cell r="AC488" t="e">
            <v>#N/A</v>
          </cell>
          <cell r="AD488">
            <v>110.32</v>
          </cell>
          <cell r="AE488">
            <v>218.41</v>
          </cell>
          <cell r="AF488">
            <v>218.41</v>
          </cell>
          <cell r="AG488">
            <v>0.23</v>
          </cell>
          <cell r="AH488">
            <v>268.64</v>
          </cell>
        </row>
        <row r="489">
          <cell r="F489" t="str">
            <v>VWRC86181.290</v>
          </cell>
          <cell r="G489" t="str">
            <v>DICHROMIAN (VI) POTASU ROZTWÓR 0,02MOL/L</v>
          </cell>
          <cell r="Q489">
            <v>1</v>
          </cell>
          <cell r="R489">
            <v>105.55</v>
          </cell>
          <cell r="S489">
            <v>0</v>
          </cell>
          <cell r="T489" t="str">
            <v/>
          </cell>
          <cell r="U489">
            <v>105.55</v>
          </cell>
          <cell r="V489">
            <v>0.46639999999999998</v>
          </cell>
          <cell r="W489">
            <v>197.82</v>
          </cell>
          <cell r="X489" t="str">
            <v>ZTEN</v>
          </cell>
          <cell r="Y489" t="str">
            <v>4105</v>
          </cell>
          <cell r="Z489" t="str">
            <v>VWRC</v>
          </cell>
          <cell r="AA489">
            <v>0.50639999999999996</v>
          </cell>
          <cell r="AB489" t="e">
            <v>#N/A</v>
          </cell>
          <cell r="AC489" t="e">
            <v>#N/A</v>
          </cell>
          <cell r="AD489">
            <v>108.29</v>
          </cell>
          <cell r="AE489">
            <v>213.84</v>
          </cell>
          <cell r="AF489">
            <v>213.84</v>
          </cell>
          <cell r="AG489">
            <v>0.23</v>
          </cell>
          <cell r="AH489">
            <v>263.02</v>
          </cell>
        </row>
        <row r="490">
          <cell r="F490" t="str">
            <v>VWRC86182.290</v>
          </cell>
          <cell r="G490" t="str">
            <v>ROZTWÓR HANUSA 0,1 MOL/L</v>
          </cell>
          <cell r="Q490">
            <v>1</v>
          </cell>
          <cell r="R490">
            <v>214.07</v>
          </cell>
          <cell r="S490">
            <v>0</v>
          </cell>
          <cell r="T490" t="str">
            <v/>
          </cell>
          <cell r="U490">
            <v>214.07</v>
          </cell>
          <cell r="V490">
            <v>0.4657</v>
          </cell>
          <cell r="W490">
            <v>400.64</v>
          </cell>
          <cell r="X490" t="str">
            <v>ZTEN</v>
          </cell>
          <cell r="Y490" t="str">
            <v>4105</v>
          </cell>
          <cell r="Z490" t="str">
            <v>VWRC</v>
          </cell>
          <cell r="AA490">
            <v>0.50570000000000004</v>
          </cell>
          <cell r="AB490" t="e">
            <v>#N/A</v>
          </cell>
          <cell r="AC490" t="e">
            <v>#N/A</v>
          </cell>
          <cell r="AD490">
            <v>219.01</v>
          </cell>
          <cell r="AE490">
            <v>433.08</v>
          </cell>
          <cell r="AF490">
            <v>433.08</v>
          </cell>
          <cell r="AG490">
            <v>0.23</v>
          </cell>
          <cell r="AH490">
            <v>532.69000000000005</v>
          </cell>
        </row>
        <row r="491">
          <cell r="F491" t="str">
            <v>VWRC86183.290</v>
          </cell>
          <cell r="G491" t="str">
            <v>SIARCZAN MIEDZI ROZTWÓR 01 MOL/L</v>
          </cell>
          <cell r="Q491">
            <v>1</v>
          </cell>
          <cell r="R491">
            <v>67.92</v>
          </cell>
          <cell r="S491">
            <v>0</v>
          </cell>
          <cell r="T491" t="str">
            <v/>
          </cell>
          <cell r="U491">
            <v>67.92</v>
          </cell>
          <cell r="V491">
            <v>0.45979999999999999</v>
          </cell>
          <cell r="W491">
            <v>125.74</v>
          </cell>
          <cell r="X491" t="str">
            <v>ZTEN</v>
          </cell>
          <cell r="Y491" t="str">
            <v>4105</v>
          </cell>
          <cell r="Z491" t="str">
            <v>VWRC</v>
          </cell>
          <cell r="AA491">
            <v>0.49980000000000002</v>
          </cell>
          <cell r="AB491" t="e">
            <v>#N/A</v>
          </cell>
          <cell r="AC491" t="e">
            <v>#N/A</v>
          </cell>
          <cell r="AD491">
            <v>67.87</v>
          </cell>
          <cell r="AE491">
            <v>135.79</v>
          </cell>
          <cell r="AF491">
            <v>135.79</v>
          </cell>
          <cell r="AG491">
            <v>0.23</v>
          </cell>
          <cell r="AH491">
            <v>167.02</v>
          </cell>
        </row>
        <row r="492">
          <cell r="F492" t="str">
            <v>VWRC86184.290</v>
          </cell>
          <cell r="G492" t="str">
            <v>WODOROORTOFOSFORAN DISODU ROZTWÓR 1/15M</v>
          </cell>
          <cell r="Q492">
            <v>1</v>
          </cell>
          <cell r="R492">
            <v>77.569999999999993</v>
          </cell>
          <cell r="S492">
            <v>0</v>
          </cell>
          <cell r="T492" t="str">
            <v/>
          </cell>
          <cell r="U492">
            <v>77.569999999999993</v>
          </cell>
          <cell r="V492">
            <v>0.50290000000000001</v>
          </cell>
          <cell r="W492">
            <v>156.04</v>
          </cell>
          <cell r="X492" t="str">
            <v>ZTEN</v>
          </cell>
          <cell r="Y492" t="str">
            <v>4105</v>
          </cell>
          <cell r="Z492" t="str">
            <v>VWRC</v>
          </cell>
          <cell r="AA492">
            <v>0.54290000000000005</v>
          </cell>
          <cell r="AB492" t="e">
            <v>#N/A</v>
          </cell>
          <cell r="AC492" t="e">
            <v>#N/A</v>
          </cell>
          <cell r="AD492">
            <v>92.13</v>
          </cell>
          <cell r="AE492">
            <v>169.7</v>
          </cell>
          <cell r="AF492">
            <v>169.7</v>
          </cell>
          <cell r="AG492">
            <v>0.23</v>
          </cell>
          <cell r="AH492">
            <v>208.73</v>
          </cell>
        </row>
        <row r="493">
          <cell r="F493" t="str">
            <v>VWRC86185.290</v>
          </cell>
          <cell r="G493" t="str">
            <v>DIWODOROFOSFORAN POTASU ROZTWÓR 1/15M</v>
          </cell>
          <cell r="Q493">
            <v>1</v>
          </cell>
          <cell r="R493">
            <v>83.51</v>
          </cell>
          <cell r="S493">
            <v>0</v>
          </cell>
          <cell r="T493" t="str">
            <v/>
          </cell>
          <cell r="U493">
            <v>83.51</v>
          </cell>
          <cell r="V493">
            <v>0.46479999999999999</v>
          </cell>
          <cell r="W493">
            <v>156.04</v>
          </cell>
          <cell r="X493" t="str">
            <v>ZTEN</v>
          </cell>
          <cell r="Y493" t="str">
            <v>4105</v>
          </cell>
          <cell r="Z493" t="str">
            <v>VWRC</v>
          </cell>
          <cell r="AA493">
            <v>0.50480000000000003</v>
          </cell>
          <cell r="AB493" t="e">
            <v>#N/A</v>
          </cell>
          <cell r="AC493" t="e">
            <v>#N/A</v>
          </cell>
          <cell r="AD493">
            <v>85.13</v>
          </cell>
          <cell r="AE493">
            <v>168.64</v>
          </cell>
          <cell r="AF493">
            <v>168.64</v>
          </cell>
          <cell r="AG493">
            <v>0.23</v>
          </cell>
          <cell r="AH493">
            <v>207.43</v>
          </cell>
        </row>
        <row r="494">
          <cell r="F494" t="str">
            <v>VWRC85923.320</v>
          </cell>
          <cell r="G494" t="str">
            <v>1,2-DICHLOROETAN ≥99.8%, CHROMANORM</v>
          </cell>
          <cell r="Q494">
            <v>1</v>
          </cell>
          <cell r="R494">
            <v>144.97</v>
          </cell>
          <cell r="S494">
            <v>0</v>
          </cell>
          <cell r="T494" t="str">
            <v/>
          </cell>
          <cell r="U494">
            <v>144.97</v>
          </cell>
          <cell r="V494">
            <v>0.56330000000000002</v>
          </cell>
          <cell r="W494">
            <v>331.94</v>
          </cell>
          <cell r="X494" t="str">
            <v>ZTEN</v>
          </cell>
          <cell r="Y494" t="str">
            <v>4105</v>
          </cell>
          <cell r="Z494" t="str">
            <v>VWRC</v>
          </cell>
          <cell r="AA494">
            <v>0.60329999999999995</v>
          </cell>
          <cell r="AB494" t="e">
            <v>#N/A</v>
          </cell>
          <cell r="AC494" t="e">
            <v>#N/A</v>
          </cell>
          <cell r="AD494">
            <v>220.47</v>
          </cell>
          <cell r="AE494">
            <v>365.44</v>
          </cell>
          <cell r="AF494">
            <v>365.44</v>
          </cell>
          <cell r="AG494">
            <v>0.23</v>
          </cell>
          <cell r="AH494">
            <v>449.49</v>
          </cell>
        </row>
        <row r="495">
          <cell r="F495" t="str">
            <v>VWRC85923.290</v>
          </cell>
          <cell r="G495" t="str">
            <v>1,2-DICHLOROETAN ≥99.8%, CHROMANORM 1L</v>
          </cell>
          <cell r="Q495">
            <v>1</v>
          </cell>
          <cell r="R495">
            <v>66.72</v>
          </cell>
          <cell r="S495">
            <v>0</v>
          </cell>
          <cell r="T495" t="str">
            <v/>
          </cell>
          <cell r="U495">
            <v>66.72</v>
          </cell>
          <cell r="V495">
            <v>0.5635</v>
          </cell>
          <cell r="W495">
            <v>152.86000000000001</v>
          </cell>
          <cell r="X495" t="str">
            <v>ZTEN</v>
          </cell>
          <cell r="Y495" t="str">
            <v>4105</v>
          </cell>
          <cell r="Z495" t="str">
            <v>VWRC</v>
          </cell>
          <cell r="AA495">
            <v>0.60350000000000004</v>
          </cell>
          <cell r="AB495" t="e">
            <v>#N/A</v>
          </cell>
          <cell r="AC495" t="e">
            <v>#N/A</v>
          </cell>
          <cell r="AD495">
            <v>101.55</v>
          </cell>
          <cell r="AE495">
            <v>168.27</v>
          </cell>
          <cell r="AF495">
            <v>168.27</v>
          </cell>
          <cell r="AG495">
            <v>0.23</v>
          </cell>
          <cell r="AH495">
            <v>206.97</v>
          </cell>
        </row>
        <row r="496">
          <cell r="F496" t="str">
            <v>VWRC85922.320</v>
          </cell>
          <cell r="G496" t="str">
            <v>DIMETYLOSULFOTLENEK≥99.5%CHROMANORM®2,5L</v>
          </cell>
          <cell r="Q496">
            <v>1</v>
          </cell>
          <cell r="R496">
            <v>284.35000000000002</v>
          </cell>
          <cell r="S496">
            <v>0</v>
          </cell>
          <cell r="T496" t="str">
            <v/>
          </cell>
          <cell r="U496">
            <v>284.35000000000002</v>
          </cell>
          <cell r="V496">
            <v>0.47449999999999998</v>
          </cell>
          <cell r="W496">
            <v>541.08000000000004</v>
          </cell>
          <cell r="X496" t="str">
            <v>ZTEN</v>
          </cell>
          <cell r="Y496" t="str">
            <v>4105</v>
          </cell>
          <cell r="Z496" t="str">
            <v>VWRC</v>
          </cell>
          <cell r="AA496">
            <v>0.51449999999999996</v>
          </cell>
          <cell r="AB496" t="e">
            <v>#N/A</v>
          </cell>
          <cell r="AC496" t="e">
            <v>#N/A</v>
          </cell>
          <cell r="AD496">
            <v>301.33</v>
          </cell>
          <cell r="AE496">
            <v>585.67999999999995</v>
          </cell>
          <cell r="AF496">
            <v>585.67999999999995</v>
          </cell>
          <cell r="AG496">
            <v>0.23</v>
          </cell>
          <cell r="AH496">
            <v>720.39</v>
          </cell>
        </row>
        <row r="497">
          <cell r="F497" t="str">
            <v>VWRC85889.0500</v>
          </cell>
          <cell r="G497" t="str">
            <v>AGAR MOD. EUGON LT 500G</v>
          </cell>
          <cell r="Q497">
            <v>1</v>
          </cell>
          <cell r="R497">
            <v>77.569999999999993</v>
          </cell>
          <cell r="S497">
            <v>0</v>
          </cell>
          <cell r="T497" t="str">
            <v/>
          </cell>
          <cell r="U497">
            <v>77.569999999999993</v>
          </cell>
          <cell r="V497">
            <v>0.49030000000000001</v>
          </cell>
          <cell r="W497">
            <v>152.19999999999999</v>
          </cell>
          <cell r="X497" t="str">
            <v>ZTEN</v>
          </cell>
          <cell r="Y497" t="str">
            <v>4105</v>
          </cell>
          <cell r="Z497" t="str">
            <v>VWRC</v>
          </cell>
          <cell r="AA497">
            <v>0.53029999999999999</v>
          </cell>
          <cell r="AB497" t="e">
            <v>#N/A</v>
          </cell>
          <cell r="AC497" t="e">
            <v>#N/A</v>
          </cell>
          <cell r="AD497">
            <v>87.58</v>
          </cell>
          <cell r="AE497">
            <v>165.15</v>
          </cell>
          <cell r="AF497">
            <v>165.15</v>
          </cell>
          <cell r="AG497">
            <v>0.23</v>
          </cell>
          <cell r="AH497">
            <v>203.13</v>
          </cell>
        </row>
        <row r="498">
          <cell r="F498" t="str">
            <v>VWRC85888.0500</v>
          </cell>
          <cell r="G498" t="str">
            <v>BULION MOD.EUGON LT 500G</v>
          </cell>
          <cell r="Q498">
            <v>1</v>
          </cell>
          <cell r="R498">
            <v>77.569999999999993</v>
          </cell>
          <cell r="S498">
            <v>0</v>
          </cell>
          <cell r="T498" t="str">
            <v/>
          </cell>
          <cell r="U498">
            <v>77.569999999999993</v>
          </cell>
          <cell r="V498">
            <v>0.49030000000000001</v>
          </cell>
          <cell r="W498">
            <v>152.19999999999999</v>
          </cell>
          <cell r="X498" t="str">
            <v>ZTEN</v>
          </cell>
          <cell r="Y498" t="str">
            <v>4105</v>
          </cell>
          <cell r="Z498" t="str">
            <v>VWRC</v>
          </cell>
          <cell r="AA498">
            <v>0.53029999999999999</v>
          </cell>
          <cell r="AB498" t="e">
            <v>#N/A</v>
          </cell>
          <cell r="AC498" t="e">
            <v>#N/A</v>
          </cell>
          <cell r="AD498">
            <v>87.58</v>
          </cell>
          <cell r="AE498">
            <v>165.15</v>
          </cell>
          <cell r="AF498">
            <v>165.15</v>
          </cell>
          <cell r="AG498">
            <v>0.23</v>
          </cell>
          <cell r="AH498">
            <v>203.13</v>
          </cell>
        </row>
        <row r="499">
          <cell r="F499" t="str">
            <v>POCH470472118-1L</v>
          </cell>
          <cell r="G499" t="str">
            <v>N-HEPTAN 99,5% CZDA OP. 1 DM3</v>
          </cell>
          <cell r="Q499">
            <v>1</v>
          </cell>
          <cell r="R499">
            <v>249.7</v>
          </cell>
          <cell r="S499">
            <v>0</v>
          </cell>
          <cell r="T499" t="str">
            <v/>
          </cell>
          <cell r="U499">
            <v>249.7</v>
          </cell>
          <cell r="V499">
            <v>0.34810000000000002</v>
          </cell>
          <cell r="W499">
            <v>383.06</v>
          </cell>
          <cell r="X499" t="str">
            <v>ZTEN</v>
          </cell>
          <cell r="Y499" t="str">
            <v>2501</v>
          </cell>
          <cell r="Z499" t="str">
            <v>POCH</v>
          </cell>
          <cell r="AA499">
            <v>0.3881</v>
          </cell>
          <cell r="AB499" t="e">
            <v>#N/A</v>
          </cell>
          <cell r="AC499" t="e">
            <v>#N/A</v>
          </cell>
          <cell r="AD499">
            <v>158.37</v>
          </cell>
          <cell r="AE499">
            <v>408.07</v>
          </cell>
          <cell r="AF499">
            <v>408.07</v>
          </cell>
          <cell r="AG499">
            <v>0.23</v>
          </cell>
          <cell r="AH499">
            <v>501.93</v>
          </cell>
        </row>
        <row r="500">
          <cell r="F500" t="str">
            <v>POCH487270111-1L</v>
          </cell>
          <cell r="G500" t="str">
            <v>IZOOKTAN (2,2,4-TRIMETYLOPENTAN) CZDA, O</v>
          </cell>
          <cell r="Q500">
            <v>1</v>
          </cell>
          <cell r="R500">
            <v>188.81</v>
          </cell>
          <cell r="S500">
            <v>0</v>
          </cell>
          <cell r="T500" t="str">
            <v/>
          </cell>
          <cell r="U500">
            <v>188.81</v>
          </cell>
          <cell r="V500">
            <v>0.311</v>
          </cell>
          <cell r="W500">
            <v>274.02999999999997</v>
          </cell>
          <cell r="X500" t="str">
            <v>ZTEN</v>
          </cell>
          <cell r="Y500" t="str">
            <v>2501</v>
          </cell>
          <cell r="Z500" t="str">
            <v>POCH</v>
          </cell>
          <cell r="AA500">
            <v>0.35099999999999998</v>
          </cell>
          <cell r="AB500" t="e">
            <v>#N/A</v>
          </cell>
          <cell r="AC500" t="e">
            <v>#N/A</v>
          </cell>
          <cell r="AD500">
            <v>102.11</v>
          </cell>
          <cell r="AE500">
            <v>290.92</v>
          </cell>
          <cell r="AF500">
            <v>290.92</v>
          </cell>
          <cell r="AG500">
            <v>0.23</v>
          </cell>
          <cell r="AH500">
            <v>357.83</v>
          </cell>
        </row>
        <row r="501">
          <cell r="F501" t="str">
            <v>POCH717920113-1L</v>
          </cell>
          <cell r="G501" t="str">
            <v>N-PENTAN CZDA, ODCZ. FP OP. 1 DM3</v>
          </cell>
          <cell r="Q501">
            <v>1</v>
          </cell>
          <cell r="R501">
            <v>154.94999999999999</v>
          </cell>
          <cell r="S501">
            <v>0</v>
          </cell>
          <cell r="T501" t="str">
            <v/>
          </cell>
          <cell r="U501">
            <v>154.94999999999999</v>
          </cell>
          <cell r="V501">
            <v>0.38790000000000002</v>
          </cell>
          <cell r="W501">
            <v>253.13</v>
          </cell>
          <cell r="X501" t="str">
            <v>ZTEN</v>
          </cell>
          <cell r="Y501" t="str">
            <v>2501</v>
          </cell>
          <cell r="Z501" t="str">
            <v>POCH</v>
          </cell>
          <cell r="AA501">
            <v>0.4279</v>
          </cell>
          <cell r="AB501" t="e">
            <v>#N/A</v>
          </cell>
          <cell r="AC501" t="e">
            <v>#N/A</v>
          </cell>
          <cell r="AD501">
            <v>115.89</v>
          </cell>
          <cell r="AE501">
            <v>270.83999999999997</v>
          </cell>
          <cell r="AF501">
            <v>270.83999999999997</v>
          </cell>
          <cell r="AG501">
            <v>0.23</v>
          </cell>
          <cell r="AH501">
            <v>333.13</v>
          </cell>
        </row>
        <row r="502">
          <cell r="F502" t="str">
            <v>POCH466320414-1L</v>
          </cell>
          <cell r="G502" t="str">
            <v>N-HEKSAN 95% OP. 1 DM3</v>
          </cell>
          <cell r="Q502">
            <v>1</v>
          </cell>
          <cell r="R502">
            <v>226.46</v>
          </cell>
          <cell r="S502">
            <v>0</v>
          </cell>
          <cell r="T502" t="str">
            <v/>
          </cell>
          <cell r="U502">
            <v>226.46</v>
          </cell>
          <cell r="V502">
            <v>0.26500000000000001</v>
          </cell>
          <cell r="W502">
            <v>308.10000000000002</v>
          </cell>
          <cell r="X502" t="str">
            <v>ZTEN</v>
          </cell>
          <cell r="Y502" t="str">
            <v>2501</v>
          </cell>
          <cell r="Z502" t="str">
            <v>POCH</v>
          </cell>
          <cell r="AA502">
            <v>0.30499999999999999</v>
          </cell>
          <cell r="AB502" t="e">
            <v>#N/A</v>
          </cell>
          <cell r="AC502" t="e">
            <v>#N/A</v>
          </cell>
          <cell r="AD502">
            <v>99.38</v>
          </cell>
          <cell r="AE502">
            <v>325.83999999999997</v>
          </cell>
          <cell r="AF502">
            <v>325.83999999999997</v>
          </cell>
          <cell r="AG502">
            <v>0.23</v>
          </cell>
          <cell r="AH502">
            <v>400.78</v>
          </cell>
        </row>
        <row r="503">
          <cell r="F503" t="str">
            <v>POCH466320414-2.5L</v>
          </cell>
          <cell r="G503" t="str">
            <v>N-HEKSAN 95% OP. 2,5 DM3</v>
          </cell>
          <cell r="Q503">
            <v>1</v>
          </cell>
          <cell r="R503">
            <v>343</v>
          </cell>
          <cell r="S503">
            <v>0</v>
          </cell>
          <cell r="T503" t="str">
            <v/>
          </cell>
          <cell r="U503">
            <v>343</v>
          </cell>
          <cell r="V503">
            <v>0.21249999999999999</v>
          </cell>
          <cell r="W503">
            <v>435.55</v>
          </cell>
          <cell r="X503" t="str">
            <v>ZTEN</v>
          </cell>
          <cell r="Y503" t="str">
            <v>2501</v>
          </cell>
          <cell r="Z503" t="str">
            <v>POCH</v>
          </cell>
          <cell r="AA503">
            <v>0.2525</v>
          </cell>
          <cell r="AB503" t="e">
            <v>#N/A</v>
          </cell>
          <cell r="AC503" t="e">
            <v>#N/A</v>
          </cell>
          <cell r="AD503">
            <v>115.86</v>
          </cell>
          <cell r="AE503">
            <v>458.86</v>
          </cell>
          <cell r="AF503">
            <v>458.86</v>
          </cell>
          <cell r="AG503">
            <v>0.23</v>
          </cell>
          <cell r="AH503">
            <v>564.4</v>
          </cell>
        </row>
        <row r="504">
          <cell r="F504" t="str">
            <v>POCH466310111-1L</v>
          </cell>
          <cell r="G504" t="str">
            <v>N-HEKSAN CZDA OP. 1 DM3</v>
          </cell>
          <cell r="Q504">
            <v>1</v>
          </cell>
          <cell r="R504">
            <v>162.66999999999999</v>
          </cell>
          <cell r="S504">
            <v>0</v>
          </cell>
          <cell r="T504" t="str">
            <v/>
          </cell>
          <cell r="U504">
            <v>162.66999999999999</v>
          </cell>
          <cell r="V504">
            <v>0.57189999999999996</v>
          </cell>
          <cell r="W504">
            <v>380</v>
          </cell>
          <cell r="X504" t="str">
            <v>ZTEN</v>
          </cell>
          <cell r="Y504" t="str">
            <v>2501</v>
          </cell>
          <cell r="Z504" t="str">
            <v>POCH</v>
          </cell>
          <cell r="AA504">
            <v>0.6119</v>
          </cell>
          <cell r="AB504" t="e">
            <v>#N/A</v>
          </cell>
          <cell r="AC504" t="e">
            <v>#N/A</v>
          </cell>
          <cell r="AD504">
            <v>256.47000000000003</v>
          </cell>
          <cell r="AE504">
            <v>419.14</v>
          </cell>
          <cell r="AF504">
            <v>419.14</v>
          </cell>
          <cell r="AG504">
            <v>0.23</v>
          </cell>
          <cell r="AH504">
            <v>515.54</v>
          </cell>
        </row>
        <row r="505">
          <cell r="F505" t="str">
            <v>MERC1.04967.1000</v>
          </cell>
          <cell r="G505" t="str">
            <v>POTASSIUM CYANIDE GR ACS, ISO</v>
          </cell>
          <cell r="Q505">
            <v>1</v>
          </cell>
          <cell r="R505">
            <v>681.7</v>
          </cell>
          <cell r="S505">
            <v>0</v>
          </cell>
          <cell r="T505" t="str">
            <v/>
          </cell>
          <cell r="U505">
            <v>681.7</v>
          </cell>
          <cell r="V505">
            <v>0.10539999999999999</v>
          </cell>
          <cell r="W505">
            <v>762</v>
          </cell>
          <cell r="X505" t="str">
            <v>ZTEN</v>
          </cell>
          <cell r="Y505" t="str">
            <v>2501</v>
          </cell>
          <cell r="Z505" t="str">
            <v>MERC</v>
          </cell>
          <cell r="AA505">
            <v>0.1454</v>
          </cell>
          <cell r="AB505" t="e">
            <v>#N/A</v>
          </cell>
          <cell r="AC505" t="e">
            <v>#N/A</v>
          </cell>
          <cell r="AD505">
            <v>115.98</v>
          </cell>
          <cell r="AE505">
            <v>797.68</v>
          </cell>
          <cell r="AF505">
            <v>797.68</v>
          </cell>
          <cell r="AG505">
            <v>0.23</v>
          </cell>
          <cell r="AH505">
            <v>981.15</v>
          </cell>
        </row>
        <row r="506">
          <cell r="F506" t="str">
            <v>POCH466310150-2.5L</v>
          </cell>
          <cell r="G506" t="str">
            <v>N-HEKSAN 95% DO HPLC OP. 2,5 DM3</v>
          </cell>
          <cell r="Q506">
            <v>1</v>
          </cell>
          <cell r="R506">
            <v>270.85000000000002</v>
          </cell>
          <cell r="S506">
            <v>0</v>
          </cell>
          <cell r="T506" t="str">
            <v/>
          </cell>
          <cell r="U506">
            <v>270.85000000000002</v>
          </cell>
          <cell r="V506">
            <v>0.16</v>
          </cell>
          <cell r="W506">
            <v>322.44</v>
          </cell>
          <cell r="X506" t="str">
            <v>ZTEN</v>
          </cell>
          <cell r="Y506" t="str">
            <v>2501</v>
          </cell>
          <cell r="Z506" t="str">
            <v>POCH</v>
          </cell>
          <cell r="AA506">
            <v>0.2</v>
          </cell>
          <cell r="AB506" t="e">
            <v>#N/A</v>
          </cell>
          <cell r="AC506" t="e">
            <v>#N/A</v>
          </cell>
          <cell r="AD506">
            <v>67.709999999999994</v>
          </cell>
          <cell r="AE506">
            <v>338.56</v>
          </cell>
          <cell r="AF506">
            <v>338.56</v>
          </cell>
          <cell r="AG506">
            <v>0.23</v>
          </cell>
          <cell r="AH506">
            <v>416.43</v>
          </cell>
        </row>
        <row r="507">
          <cell r="F507" t="str">
            <v>POCH470471151-2.5L</v>
          </cell>
          <cell r="G507" t="str">
            <v>N-HEPTAN 99% DO HPLC OP. 2,5 DM3</v>
          </cell>
          <cell r="Q507">
            <v>1</v>
          </cell>
          <cell r="R507">
            <v>566.37</v>
          </cell>
          <cell r="S507">
            <v>0</v>
          </cell>
          <cell r="T507" t="str">
            <v/>
          </cell>
          <cell r="U507">
            <v>566.37</v>
          </cell>
          <cell r="V507">
            <v>0.22450000000000001</v>
          </cell>
          <cell r="W507">
            <v>730.3</v>
          </cell>
          <cell r="X507" t="str">
            <v>ZTEN</v>
          </cell>
          <cell r="Y507" t="str">
            <v>2501</v>
          </cell>
          <cell r="Z507" t="str">
            <v>POCH</v>
          </cell>
          <cell r="AA507">
            <v>0.26450000000000001</v>
          </cell>
          <cell r="AB507" t="e">
            <v>#N/A</v>
          </cell>
          <cell r="AC507" t="e">
            <v>#N/A</v>
          </cell>
          <cell r="AD507">
            <v>203.68</v>
          </cell>
          <cell r="AE507">
            <v>770.05</v>
          </cell>
          <cell r="AF507">
            <v>770.05</v>
          </cell>
          <cell r="AG507">
            <v>0.23</v>
          </cell>
          <cell r="AH507">
            <v>947.16</v>
          </cell>
        </row>
        <row r="508">
          <cell r="F508" t="str">
            <v>BAKR8077.2500</v>
          </cell>
          <cell r="G508" t="str">
            <v>TOLUEN ACS</v>
          </cell>
          <cell r="Q508">
            <v>1</v>
          </cell>
          <cell r="R508">
            <v>85.82</v>
          </cell>
          <cell r="S508">
            <v>0</v>
          </cell>
          <cell r="T508" t="str">
            <v/>
          </cell>
          <cell r="U508">
            <v>85.82</v>
          </cell>
          <cell r="V508">
            <v>0.33560000000000001</v>
          </cell>
          <cell r="W508">
            <v>129.16</v>
          </cell>
          <cell r="X508" t="str">
            <v>ZTEN</v>
          </cell>
          <cell r="Y508" t="str">
            <v>2501</v>
          </cell>
          <cell r="Z508" t="str">
            <v>BAKR</v>
          </cell>
          <cell r="AA508">
            <v>0.37559999999999999</v>
          </cell>
          <cell r="AB508" t="e">
            <v>#N/A</v>
          </cell>
          <cell r="AC508" t="e">
            <v>#N/A</v>
          </cell>
          <cell r="AD508">
            <v>51.62</v>
          </cell>
          <cell r="AE508">
            <v>137.44</v>
          </cell>
          <cell r="AF508">
            <v>137.44</v>
          </cell>
          <cell r="AG508">
            <v>0.23</v>
          </cell>
          <cell r="AH508">
            <v>169.05</v>
          </cell>
        </row>
        <row r="509">
          <cell r="F509" t="str">
            <v>BAKR8142.2500</v>
          </cell>
          <cell r="G509" t="str">
            <v>ACETON DO HPLC</v>
          </cell>
          <cell r="Q509">
            <v>1</v>
          </cell>
          <cell r="R509">
            <v>77.02</v>
          </cell>
          <cell r="S509">
            <v>0</v>
          </cell>
          <cell r="T509" t="str">
            <v/>
          </cell>
          <cell r="U509">
            <v>77.02</v>
          </cell>
          <cell r="V509">
            <v>0.3911</v>
          </cell>
          <cell r="W509">
            <v>126.5</v>
          </cell>
          <cell r="X509" t="str">
            <v>ZTEN</v>
          </cell>
          <cell r="Y509" t="str">
            <v>4105</v>
          </cell>
          <cell r="Z509" t="str">
            <v>BAKR</v>
          </cell>
          <cell r="AA509">
            <v>0.43109999999999998</v>
          </cell>
          <cell r="AB509" t="e">
            <v>#N/A</v>
          </cell>
          <cell r="AC509" t="e">
            <v>#N/A</v>
          </cell>
          <cell r="AD509">
            <v>58.36</v>
          </cell>
          <cell r="AE509">
            <v>135.38</v>
          </cell>
          <cell r="AF509">
            <v>135.38</v>
          </cell>
          <cell r="AG509">
            <v>0.23</v>
          </cell>
          <cell r="AH509">
            <v>166.52</v>
          </cell>
        </row>
        <row r="510">
          <cell r="F510" t="str">
            <v>BAKR9304.2500</v>
          </cell>
          <cell r="G510" t="str">
            <v>N-HEKSAN DO HPLC</v>
          </cell>
          <cell r="Q510">
            <v>1</v>
          </cell>
          <cell r="R510">
            <v>150.27000000000001</v>
          </cell>
          <cell r="S510">
            <v>0</v>
          </cell>
          <cell r="T510" t="str">
            <v/>
          </cell>
          <cell r="U510">
            <v>150.27000000000001</v>
          </cell>
          <cell r="V510">
            <v>0.33729999999999999</v>
          </cell>
          <cell r="W510">
            <v>226.76</v>
          </cell>
          <cell r="X510" t="str">
            <v>ZTEN</v>
          </cell>
          <cell r="Y510" t="str">
            <v>2501</v>
          </cell>
          <cell r="Z510" t="str">
            <v>BAKR</v>
          </cell>
          <cell r="AA510">
            <v>0.37730000000000002</v>
          </cell>
          <cell r="AB510" t="e">
            <v>#N/A</v>
          </cell>
          <cell r="AC510" t="e">
            <v>#N/A</v>
          </cell>
          <cell r="AD510">
            <v>91.05</v>
          </cell>
          <cell r="AE510">
            <v>241.32</v>
          </cell>
          <cell r="AF510">
            <v>241.32</v>
          </cell>
          <cell r="AG510">
            <v>0.23</v>
          </cell>
          <cell r="AH510">
            <v>296.82</v>
          </cell>
        </row>
        <row r="511">
          <cell r="F511" t="str">
            <v>BAKR9410.2500</v>
          </cell>
          <cell r="G511" t="str">
            <v>DICHLOROMETAN HPLC (STAB.AMYLENEM)</v>
          </cell>
          <cell r="Q511">
            <v>1</v>
          </cell>
          <cell r="R511">
            <v>116.83</v>
          </cell>
          <cell r="S511">
            <v>0</v>
          </cell>
          <cell r="T511" t="str">
            <v/>
          </cell>
          <cell r="U511">
            <v>116.83</v>
          </cell>
          <cell r="V511">
            <v>0.37790000000000001</v>
          </cell>
          <cell r="W511">
            <v>187.79</v>
          </cell>
          <cell r="X511" t="str">
            <v>ZTEN</v>
          </cell>
          <cell r="Y511" t="str">
            <v>4100</v>
          </cell>
          <cell r="Z511" t="str">
            <v>BAKR</v>
          </cell>
          <cell r="AA511">
            <v>0.41789999999999999</v>
          </cell>
          <cell r="AB511" t="e">
            <v>#N/A</v>
          </cell>
          <cell r="AC511" t="e">
            <v>#N/A</v>
          </cell>
          <cell r="AD511">
            <v>83.87</v>
          </cell>
          <cell r="AE511">
            <v>200.7</v>
          </cell>
          <cell r="AF511">
            <v>200.7</v>
          </cell>
          <cell r="AG511">
            <v>0.23</v>
          </cell>
          <cell r="AH511">
            <v>246.86</v>
          </cell>
        </row>
        <row r="512">
          <cell r="F512" t="str">
            <v>BAKR9470.0010</v>
          </cell>
          <cell r="G512" t="str">
            <v>TRIFLUOROACETIC ACID HPLC GRADE</v>
          </cell>
          <cell r="Q512">
            <v>1</v>
          </cell>
          <cell r="R512">
            <v>412.85</v>
          </cell>
          <cell r="S512">
            <v>0</v>
          </cell>
          <cell r="T512" t="str">
            <v/>
          </cell>
          <cell r="U512">
            <v>412.85</v>
          </cell>
          <cell r="V512">
            <v>0.3478</v>
          </cell>
          <cell r="W512">
            <v>633</v>
          </cell>
          <cell r="X512" t="str">
            <v>ZTEN</v>
          </cell>
          <cell r="Y512" t="str">
            <v>2501</v>
          </cell>
          <cell r="Z512" t="str">
            <v>BAKR</v>
          </cell>
          <cell r="AA512">
            <v>0.38779999999999998</v>
          </cell>
          <cell r="AB512" t="e">
            <v>#N/A</v>
          </cell>
          <cell r="AC512" t="e">
            <v>#N/A</v>
          </cell>
          <cell r="AD512">
            <v>261.52</v>
          </cell>
          <cell r="AE512">
            <v>674.37</v>
          </cell>
          <cell r="AF512">
            <v>674.37</v>
          </cell>
          <cell r="AG512">
            <v>0.23</v>
          </cell>
          <cell r="AH512">
            <v>829.48</v>
          </cell>
        </row>
        <row r="513">
          <cell r="F513" t="str">
            <v>BAKR9822.2500GL</v>
          </cell>
          <cell r="G513" t="str">
            <v>METHANOL LC-MS ANALYZED</v>
          </cell>
          <cell r="Q513">
            <v>1</v>
          </cell>
          <cell r="R513">
            <v>98.6</v>
          </cell>
          <cell r="S513">
            <v>0</v>
          </cell>
          <cell r="T513" t="str">
            <v/>
          </cell>
          <cell r="U513">
            <v>98.6</v>
          </cell>
          <cell r="V513">
            <v>0.54010000000000002</v>
          </cell>
          <cell r="W513">
            <v>214.41</v>
          </cell>
          <cell r="X513" t="str">
            <v>ZTEN</v>
          </cell>
          <cell r="Y513" t="str">
            <v>4100</v>
          </cell>
          <cell r="Z513" t="str">
            <v>BAKR</v>
          </cell>
          <cell r="AA513">
            <v>0.58009999999999995</v>
          </cell>
          <cell r="AB513" t="e">
            <v>#N/A</v>
          </cell>
          <cell r="AC513" t="e">
            <v>#N/A</v>
          </cell>
          <cell r="AD513">
            <v>136.22</v>
          </cell>
          <cell r="AE513">
            <v>234.82</v>
          </cell>
          <cell r="AF513">
            <v>234.82</v>
          </cell>
          <cell r="AG513">
            <v>0.23</v>
          </cell>
          <cell r="AH513">
            <v>288.83</v>
          </cell>
        </row>
        <row r="514">
          <cell r="F514" t="str">
            <v>BAKR9831-02</v>
          </cell>
          <cell r="G514" t="str">
            <v>WATER LC-MS ANALYZED</v>
          </cell>
          <cell r="Q514">
            <v>1</v>
          </cell>
          <cell r="R514">
            <v>215.43</v>
          </cell>
          <cell r="S514">
            <v>0</v>
          </cell>
          <cell r="T514" t="str">
            <v/>
          </cell>
          <cell r="U514">
            <v>215.43</v>
          </cell>
          <cell r="V514">
            <v>0.315</v>
          </cell>
          <cell r="W514">
            <v>314.51</v>
          </cell>
          <cell r="X514" t="str">
            <v>ZTEN</v>
          </cell>
          <cell r="Y514" t="str">
            <v>4100</v>
          </cell>
          <cell r="Z514" t="str">
            <v>BAKR</v>
          </cell>
          <cell r="AA514">
            <v>0.35499999999999998</v>
          </cell>
          <cell r="AB514" t="e">
            <v>#N/A</v>
          </cell>
          <cell r="AC514" t="e">
            <v>#N/A</v>
          </cell>
          <cell r="AD514">
            <v>118.57</v>
          </cell>
          <cell r="AE514">
            <v>334</v>
          </cell>
          <cell r="AF514">
            <v>334</v>
          </cell>
          <cell r="AG514">
            <v>0.23</v>
          </cell>
          <cell r="AH514">
            <v>410.82</v>
          </cell>
        </row>
        <row r="515">
          <cell r="F515" t="str">
            <v>BAKR9825.2500GL</v>
          </cell>
          <cell r="G515" t="str">
            <v>WODA LC-MS ANALYSED</v>
          </cell>
          <cell r="Q515">
            <v>1</v>
          </cell>
          <cell r="R515">
            <v>56.71</v>
          </cell>
          <cell r="S515">
            <v>0</v>
          </cell>
          <cell r="T515" t="str">
            <v/>
          </cell>
          <cell r="U515">
            <v>56.71</v>
          </cell>
          <cell r="V515">
            <v>0.35639999999999999</v>
          </cell>
          <cell r="W515">
            <v>88.12</v>
          </cell>
          <cell r="X515" t="str">
            <v>ZTEN</v>
          </cell>
          <cell r="Y515" t="str">
            <v>2501</v>
          </cell>
          <cell r="Z515" t="str">
            <v>BAKR</v>
          </cell>
          <cell r="AA515">
            <v>0.39639999999999997</v>
          </cell>
          <cell r="AB515" t="e">
            <v>#N/A</v>
          </cell>
          <cell r="AC515" t="e">
            <v>#N/A</v>
          </cell>
          <cell r="AD515">
            <v>37.24</v>
          </cell>
          <cell r="AE515">
            <v>93.95</v>
          </cell>
          <cell r="AF515">
            <v>93.95</v>
          </cell>
          <cell r="AG515">
            <v>0.23</v>
          </cell>
          <cell r="AH515">
            <v>115.56</v>
          </cell>
        </row>
        <row r="516">
          <cell r="F516" t="str">
            <v>HEWL5982-6755</v>
          </cell>
          <cell r="G516" t="str">
            <v>[EN]QUECHERS EXTRACT POUCHES AOAC METHOD</v>
          </cell>
          <cell r="Q516">
            <v>1</v>
          </cell>
          <cell r="R516">
            <v>399.06</v>
          </cell>
          <cell r="S516">
            <v>0</v>
          </cell>
          <cell r="T516" t="str">
            <v/>
          </cell>
          <cell r="U516">
            <v>399.06</v>
          </cell>
          <cell r="V516">
            <v>0.58209999999999995</v>
          </cell>
          <cell r="W516">
            <v>955.01</v>
          </cell>
          <cell r="X516" t="str">
            <v>ZTEN</v>
          </cell>
          <cell r="Y516" t="str">
            <v>4100</v>
          </cell>
          <cell r="Z516" t="str">
            <v>HEWL</v>
          </cell>
          <cell r="AA516">
            <v>0.62209999999999999</v>
          </cell>
          <cell r="AB516" t="e">
            <v>#N/A</v>
          </cell>
          <cell r="AC516" t="e">
            <v>#N/A</v>
          </cell>
          <cell r="AD516">
            <v>656.93</v>
          </cell>
          <cell r="AE516">
            <v>1055.99</v>
          </cell>
          <cell r="AF516">
            <v>1055.99</v>
          </cell>
          <cell r="AG516">
            <v>0.23</v>
          </cell>
          <cell r="AH516">
            <v>1298.8699999999999</v>
          </cell>
        </row>
        <row r="517">
          <cell r="F517" t="str">
            <v>HEWL5982-6650</v>
          </cell>
          <cell r="G517" t="str">
            <v>[EN]QUECHERS EXTRACT POUCHES EN METHOD</v>
          </cell>
          <cell r="Q517">
            <v>1</v>
          </cell>
          <cell r="R517">
            <v>399.06</v>
          </cell>
          <cell r="S517">
            <v>0</v>
          </cell>
          <cell r="T517" t="str">
            <v/>
          </cell>
          <cell r="U517">
            <v>399.06</v>
          </cell>
          <cell r="V517">
            <v>0.58209999999999995</v>
          </cell>
          <cell r="W517">
            <v>955.01</v>
          </cell>
          <cell r="X517" t="str">
            <v>ZTEN</v>
          </cell>
          <cell r="Y517" t="str">
            <v>4100</v>
          </cell>
          <cell r="Z517" t="str">
            <v>HEWL</v>
          </cell>
          <cell r="AA517">
            <v>0.62209999999999999</v>
          </cell>
          <cell r="AB517" t="e">
            <v>#N/A</v>
          </cell>
          <cell r="AC517" t="e">
            <v>#N/A</v>
          </cell>
          <cell r="AD517">
            <v>656.93</v>
          </cell>
          <cell r="AE517">
            <v>1055.99</v>
          </cell>
          <cell r="AF517">
            <v>1055.99</v>
          </cell>
          <cell r="AG517">
            <v>0.23</v>
          </cell>
          <cell r="AH517">
            <v>1298.8699999999999</v>
          </cell>
        </row>
        <row r="518">
          <cell r="F518" t="str">
            <v>HEWL5982-6555</v>
          </cell>
          <cell r="G518" t="str">
            <v>[EN]ORIGINAL QUECHERS EXTRACT POUCHES 15</v>
          </cell>
          <cell r="Q518">
            <v>1</v>
          </cell>
          <cell r="R518">
            <v>399.06</v>
          </cell>
          <cell r="S518">
            <v>0</v>
          </cell>
          <cell r="T518" t="str">
            <v/>
          </cell>
          <cell r="U518">
            <v>399.06</v>
          </cell>
          <cell r="V518">
            <v>0.58209999999999995</v>
          </cell>
          <cell r="W518">
            <v>955.01</v>
          </cell>
          <cell r="X518" t="str">
            <v>ZTEN</v>
          </cell>
          <cell r="Y518" t="str">
            <v>4100</v>
          </cell>
          <cell r="Z518" t="str">
            <v>HEWL</v>
          </cell>
          <cell r="AA518">
            <v>0.62209999999999999</v>
          </cell>
          <cell r="AB518" t="e">
            <v>#N/A</v>
          </cell>
          <cell r="AC518" t="e">
            <v>#N/A</v>
          </cell>
          <cell r="AD518">
            <v>656.93</v>
          </cell>
          <cell r="AE518">
            <v>1055.99</v>
          </cell>
          <cell r="AF518">
            <v>1055.99</v>
          </cell>
          <cell r="AG518">
            <v>0.23</v>
          </cell>
          <cell r="AH518">
            <v>1298.8699999999999</v>
          </cell>
        </row>
        <row r="519">
          <cell r="F519" t="str">
            <v>HEWL5982-6550</v>
          </cell>
          <cell r="G519" t="str">
            <v>[EN]ORIGINAL QUECHERS EXTRACT POUCHES 10</v>
          </cell>
          <cell r="Q519">
            <v>1</v>
          </cell>
          <cell r="R519">
            <v>379.73</v>
          </cell>
          <cell r="S519">
            <v>0</v>
          </cell>
          <cell r="T519" t="str">
            <v/>
          </cell>
          <cell r="U519">
            <v>379.73</v>
          </cell>
          <cell r="V519">
            <v>0.57809999999999995</v>
          </cell>
          <cell r="W519">
            <v>899.98</v>
          </cell>
          <cell r="X519" t="str">
            <v>ZTEN</v>
          </cell>
          <cell r="Y519" t="str">
            <v>4100</v>
          </cell>
          <cell r="Z519" t="str">
            <v>HEWL</v>
          </cell>
          <cell r="AA519">
            <v>0.61809999999999998</v>
          </cell>
          <cell r="AB519" t="e">
            <v>#N/A</v>
          </cell>
          <cell r="AC519" t="e">
            <v>#N/A</v>
          </cell>
          <cell r="AD519">
            <v>614.59</v>
          </cell>
          <cell r="AE519">
            <v>994.32</v>
          </cell>
          <cell r="AF519">
            <v>994.32</v>
          </cell>
          <cell r="AG519">
            <v>0.23</v>
          </cell>
          <cell r="AH519">
            <v>1223.01</v>
          </cell>
        </row>
        <row r="520">
          <cell r="F520" t="str">
            <v>SERVVAR4CONT1</v>
          </cell>
          <cell r="G520" t="str">
            <v>Zestaw analityczny do HPLC MINI, VWR 1 * 1 items</v>
          </cell>
          <cell r="Q520">
            <v>1</v>
          </cell>
          <cell r="R520">
            <v>5000</v>
          </cell>
          <cell r="S520">
            <v>0</v>
          </cell>
          <cell r="T520" t="str">
            <v/>
          </cell>
          <cell r="U520">
            <v>5000</v>
          </cell>
          <cell r="V520">
            <v>0</v>
          </cell>
          <cell r="W520">
            <v>5000</v>
          </cell>
          <cell r="X520" t="str">
            <v>ZTEN</v>
          </cell>
          <cell r="Y520" t="str">
            <v>2501</v>
          </cell>
          <cell r="Z520" t="str">
            <v>SERV</v>
          </cell>
          <cell r="AA520">
            <v>0</v>
          </cell>
          <cell r="AB520" t="e">
            <v>#N/A</v>
          </cell>
          <cell r="AC520" t="e">
            <v>#N/A</v>
          </cell>
          <cell r="AD520">
            <v>0</v>
          </cell>
          <cell r="AE520">
            <v>5000</v>
          </cell>
          <cell r="AF520">
            <v>5000</v>
          </cell>
          <cell r="AG520">
            <v>0.23</v>
          </cell>
          <cell r="AH520">
            <v>6150</v>
          </cell>
        </row>
        <row r="521">
          <cell r="F521" t="str">
            <v>SERVVAR4CONT1</v>
          </cell>
          <cell r="G521" t="str">
            <v>Zestaw analityczny do HPLC MIDI, VWR 1 * 1 items</v>
          </cell>
          <cell r="Q521">
            <v>1</v>
          </cell>
          <cell r="R521">
            <v>10000</v>
          </cell>
          <cell r="S521">
            <v>0</v>
          </cell>
          <cell r="T521" t="str">
            <v/>
          </cell>
          <cell r="U521">
            <v>10000</v>
          </cell>
          <cell r="V521">
            <v>0</v>
          </cell>
          <cell r="W521">
            <v>10000</v>
          </cell>
          <cell r="X521" t="str">
            <v>ZTEN</v>
          </cell>
          <cell r="Y521" t="str">
            <v>2501</v>
          </cell>
          <cell r="Z521" t="str">
            <v>SERV</v>
          </cell>
          <cell r="AA521">
            <v>0</v>
          </cell>
          <cell r="AB521" t="e">
            <v>#N/A</v>
          </cell>
          <cell r="AC521" t="e">
            <v>#N/A</v>
          </cell>
          <cell r="AD521">
            <v>0</v>
          </cell>
          <cell r="AE521">
            <v>10000</v>
          </cell>
          <cell r="AF521">
            <v>10000</v>
          </cell>
          <cell r="AG521">
            <v>0.23</v>
          </cell>
          <cell r="AH521">
            <v>12300</v>
          </cell>
        </row>
        <row r="522">
          <cell r="F522" t="str">
            <v>SERVVAR4CONT1</v>
          </cell>
          <cell r="G522" t="str">
            <v>Zestaw analityczny do HPLC MAXI, VWR 1 * 1 items</v>
          </cell>
          <cell r="Q522">
            <v>1</v>
          </cell>
          <cell r="R522">
            <v>18000</v>
          </cell>
          <cell r="S522">
            <v>0</v>
          </cell>
          <cell r="T522" t="str">
            <v/>
          </cell>
          <cell r="U522">
            <v>18000</v>
          </cell>
          <cell r="V522">
            <v>0</v>
          </cell>
          <cell r="W522">
            <v>18000</v>
          </cell>
          <cell r="X522" t="str">
            <v>ZTEN</v>
          </cell>
          <cell r="Y522" t="str">
            <v>2501</v>
          </cell>
          <cell r="Z522" t="str">
            <v>SERV</v>
          </cell>
          <cell r="AA522">
            <v>0</v>
          </cell>
          <cell r="AB522" t="e">
            <v>#N/A</v>
          </cell>
          <cell r="AC522" t="e">
            <v>#N/A</v>
          </cell>
          <cell r="AD522">
            <v>0</v>
          </cell>
          <cell r="AE522">
            <v>18000</v>
          </cell>
          <cell r="AF522">
            <v>18000</v>
          </cell>
          <cell r="AG522">
            <v>0.23</v>
          </cell>
          <cell r="AH522">
            <v>22140</v>
          </cell>
        </row>
        <row r="523">
          <cell r="F523" t="str">
            <v>VWRC20822.290</v>
          </cell>
          <cell r="G523" t="str">
            <v>ETYLOWY ALKOHOL 96% SPECTRONORM</v>
          </cell>
          <cell r="Q523">
            <v>1</v>
          </cell>
          <cell r="R523">
            <v>100.65</v>
          </cell>
          <cell r="S523">
            <v>0</v>
          </cell>
          <cell r="T523" t="str">
            <v/>
          </cell>
          <cell r="U523">
            <v>100.65</v>
          </cell>
          <cell r="V523">
            <v>0.72219999999999995</v>
          </cell>
          <cell r="W523">
            <v>362.31</v>
          </cell>
          <cell r="X523" t="str">
            <v>ZTEN</v>
          </cell>
          <cell r="Y523" t="str">
            <v>2501</v>
          </cell>
          <cell r="Z523" t="str">
            <v>VWRC</v>
          </cell>
          <cell r="AA523">
            <v>0.76219999999999999</v>
          </cell>
          <cell r="AB523" t="e">
            <v>#N/A</v>
          </cell>
          <cell r="AC523" t="e">
            <v>#N/A</v>
          </cell>
          <cell r="AD523">
            <v>322.60000000000002</v>
          </cell>
          <cell r="AE523">
            <v>423.25</v>
          </cell>
          <cell r="AF523">
            <v>423.25</v>
          </cell>
          <cell r="AG523">
            <v>0.23</v>
          </cell>
          <cell r="AH523">
            <v>520.6</v>
          </cell>
        </row>
        <row r="524">
          <cell r="F524" t="str">
            <v>VWRC20825.324</v>
          </cell>
          <cell r="G524" t="str">
            <v>ETYLOWY ALKOHOL 96% HPLC</v>
          </cell>
          <cell r="Q524">
            <v>1</v>
          </cell>
          <cell r="R524">
            <v>238.03</v>
          </cell>
          <cell r="S524">
            <v>0</v>
          </cell>
          <cell r="T524" t="str">
            <v/>
          </cell>
          <cell r="U524">
            <v>238.03</v>
          </cell>
          <cell r="V524">
            <v>0.48309999999999997</v>
          </cell>
          <cell r="W524">
            <v>460.49</v>
          </cell>
          <cell r="X524" t="str">
            <v>ZTEN</v>
          </cell>
          <cell r="Y524" t="str">
            <v>2501</v>
          </cell>
          <cell r="Z524" t="str">
            <v>VWRC</v>
          </cell>
          <cell r="AA524">
            <v>0.52310000000000001</v>
          </cell>
          <cell r="AB524" t="e">
            <v>#N/A</v>
          </cell>
          <cell r="AC524" t="e">
            <v>#N/A</v>
          </cell>
          <cell r="AD524">
            <v>261.08999999999997</v>
          </cell>
          <cell r="AE524">
            <v>499.12</v>
          </cell>
          <cell r="AF524">
            <v>499.12</v>
          </cell>
          <cell r="AG524">
            <v>0.23</v>
          </cell>
          <cell r="AH524">
            <v>613.91999999999996</v>
          </cell>
        </row>
        <row r="525">
          <cell r="F525" t="str">
            <v>VWRC20816.298</v>
          </cell>
          <cell r="G525" t="str">
            <v>ETYLOWY ALKOHOL 99,5% PH.EUR./USP</v>
          </cell>
          <cell r="Q525">
            <v>1</v>
          </cell>
          <cell r="R525">
            <v>122.61</v>
          </cell>
          <cell r="S525">
            <v>0</v>
          </cell>
          <cell r="T525" t="str">
            <v/>
          </cell>
          <cell r="U525">
            <v>122.61</v>
          </cell>
          <cell r="V525">
            <v>0.51490000000000002</v>
          </cell>
          <cell r="W525">
            <v>252.73</v>
          </cell>
          <cell r="X525" t="str">
            <v>ZTEN</v>
          </cell>
          <cell r="Y525" t="str">
            <v>2501</v>
          </cell>
          <cell r="Z525" t="str">
            <v>VWRC</v>
          </cell>
          <cell r="AA525">
            <v>0.55489999999999995</v>
          </cell>
          <cell r="AB525" t="e">
            <v>#N/A</v>
          </cell>
          <cell r="AC525" t="e">
            <v>#N/A</v>
          </cell>
          <cell r="AD525">
            <v>152.86000000000001</v>
          </cell>
          <cell r="AE525">
            <v>275.47000000000003</v>
          </cell>
          <cell r="AF525">
            <v>275.47000000000003</v>
          </cell>
          <cell r="AG525">
            <v>0.23</v>
          </cell>
          <cell r="AH525">
            <v>338.83</v>
          </cell>
        </row>
        <row r="526">
          <cell r="F526" t="str">
            <v>VWRC153386F</v>
          </cell>
          <cell r="G526" t="str">
            <v>ETYLOWY ALKOHOL 99,7-100% HPLC</v>
          </cell>
          <cell r="Q526">
            <v>1</v>
          </cell>
          <cell r="R526">
            <v>239.67</v>
          </cell>
          <cell r="S526">
            <v>0</v>
          </cell>
          <cell r="T526" t="str">
            <v/>
          </cell>
          <cell r="U526">
            <v>239.67</v>
          </cell>
          <cell r="V526">
            <v>0.50219999999999998</v>
          </cell>
          <cell r="W526">
            <v>481.45</v>
          </cell>
          <cell r="X526" t="str">
            <v>ZTEN</v>
          </cell>
          <cell r="Y526" t="str">
            <v>2501</v>
          </cell>
          <cell r="Z526" t="str">
            <v>VWRC</v>
          </cell>
          <cell r="AA526">
            <v>0.54220000000000002</v>
          </cell>
          <cell r="AB526" t="e">
            <v>#N/A</v>
          </cell>
          <cell r="AC526" t="e">
            <v>#N/A</v>
          </cell>
          <cell r="AD526">
            <v>283.86</v>
          </cell>
          <cell r="AE526">
            <v>523.53</v>
          </cell>
          <cell r="AF526">
            <v>523.53</v>
          </cell>
          <cell r="AG526">
            <v>0.23</v>
          </cell>
          <cell r="AH526">
            <v>643.94000000000005</v>
          </cell>
        </row>
        <row r="527">
          <cell r="F527" t="str">
            <v>APLIA4992.1000</v>
          </cell>
          <cell r="G527" t="str">
            <v>SORBITOL MOLECULAR BIOLOGY GRADE</v>
          </cell>
          <cell r="Q527">
            <v>1</v>
          </cell>
          <cell r="R527">
            <v>176.3</v>
          </cell>
          <cell r="S527">
            <v>0</v>
          </cell>
          <cell r="T527" t="str">
            <v/>
          </cell>
          <cell r="U527">
            <v>176.3</v>
          </cell>
          <cell r="V527">
            <v>0.49630000000000002</v>
          </cell>
          <cell r="W527">
            <v>349.98</v>
          </cell>
          <cell r="X527" t="str">
            <v>ZTEN</v>
          </cell>
          <cell r="Y527" t="str">
            <v>4100</v>
          </cell>
          <cell r="Z527" t="str">
            <v>APLI</v>
          </cell>
          <cell r="AA527">
            <v>0.5363</v>
          </cell>
          <cell r="AB527" t="e">
            <v>#N/A</v>
          </cell>
          <cell r="AC527" t="e">
            <v>#N/A</v>
          </cell>
          <cell r="AD527">
            <v>203.9</v>
          </cell>
          <cell r="AE527">
            <v>380.2</v>
          </cell>
          <cell r="AF527">
            <v>380.2</v>
          </cell>
          <cell r="AG527">
            <v>0.23</v>
          </cell>
          <cell r="AH527">
            <v>467.65</v>
          </cell>
        </row>
        <row r="528">
          <cell r="F528" t="str">
            <v>SIAL50046-250G</v>
          </cell>
          <cell r="G528" t="str">
            <v>GLYCINE, FOR MOLECULAR BIOLOGY</v>
          </cell>
          <cell r="Q528">
            <v>1</v>
          </cell>
          <cell r="R528">
            <v>416.5</v>
          </cell>
          <cell r="S528">
            <v>0</v>
          </cell>
          <cell r="T528" t="str">
            <v/>
          </cell>
          <cell r="U528">
            <v>416.5</v>
          </cell>
          <cell r="V528">
            <v>7.6499999999999999E-2</v>
          </cell>
          <cell r="W528">
            <v>451</v>
          </cell>
          <cell r="X528" t="str">
            <v>ZTEN</v>
          </cell>
          <cell r="Y528" t="str">
            <v>2501</v>
          </cell>
          <cell r="Z528" t="str">
            <v>SIAL</v>
          </cell>
          <cell r="AA528">
            <v>0.11650000000000001</v>
          </cell>
          <cell r="AB528" t="e">
            <v>#N/A</v>
          </cell>
          <cell r="AC528" t="e">
            <v>#N/A</v>
          </cell>
          <cell r="AD528">
            <v>54.92</v>
          </cell>
          <cell r="AE528">
            <v>471.42</v>
          </cell>
          <cell r="AF528">
            <v>471.42</v>
          </cell>
          <cell r="AG528">
            <v>0.23</v>
          </cell>
          <cell r="AH528">
            <v>579.85</v>
          </cell>
        </row>
        <row r="529">
          <cell r="F529" t="str">
            <v>SIALP3803-400ML</v>
          </cell>
          <cell r="G529" t="str">
            <v>PHENOL: CHLOROFORM: ISOAMYL ALCOHOL*25:2</v>
          </cell>
          <cell r="Q529">
            <v>1</v>
          </cell>
          <cell r="R529">
            <v>2619</v>
          </cell>
          <cell r="S529">
            <v>0</v>
          </cell>
          <cell r="T529" t="str">
            <v/>
          </cell>
          <cell r="U529">
            <v>2619</v>
          </cell>
          <cell r="V529">
            <v>0.1166</v>
          </cell>
          <cell r="W529">
            <v>2964.71</v>
          </cell>
          <cell r="X529" t="str">
            <v>ZTEN</v>
          </cell>
          <cell r="Y529" t="str">
            <v>2501</v>
          </cell>
          <cell r="Z529" t="str">
            <v>SIAL</v>
          </cell>
          <cell r="AA529">
            <v>0.15659999999999999</v>
          </cell>
          <cell r="AB529" t="e">
            <v>#N/A</v>
          </cell>
          <cell r="AC529" t="e">
            <v>#N/A</v>
          </cell>
          <cell r="AD529">
            <v>486.29</v>
          </cell>
          <cell r="AE529">
            <v>3105.29</v>
          </cell>
          <cell r="AF529">
            <v>3105.29</v>
          </cell>
          <cell r="AG529">
            <v>0.23</v>
          </cell>
          <cell r="AH529">
            <v>3819.51</v>
          </cell>
        </row>
        <row r="530">
          <cell r="F530" t="str">
            <v>VWRCK169-400ML</v>
          </cell>
          <cell r="G530" t="str">
            <v>FENOL/CHLOROFORM/IAA 1 PHASE BIOTECH GR</v>
          </cell>
          <cell r="Q530">
            <v>1</v>
          </cell>
          <cell r="R530">
            <v>298.81</v>
          </cell>
          <cell r="S530">
            <v>0</v>
          </cell>
          <cell r="T530" t="str">
            <v/>
          </cell>
          <cell r="U530">
            <v>298.81</v>
          </cell>
          <cell r="V530">
            <v>0.68789999999999996</v>
          </cell>
          <cell r="W530">
            <v>957.4</v>
          </cell>
          <cell r="X530" t="str">
            <v>ZTEN</v>
          </cell>
          <cell r="Y530" t="str">
            <v>4100</v>
          </cell>
          <cell r="Z530" t="str">
            <v>VWRC</v>
          </cell>
          <cell r="AA530">
            <v>0.72789999999999999</v>
          </cell>
          <cell r="AB530" t="e">
            <v>#N/A</v>
          </cell>
          <cell r="AC530" t="e">
            <v>#N/A</v>
          </cell>
          <cell r="AD530">
            <v>799.35</v>
          </cell>
          <cell r="AE530">
            <v>1098.1600000000001</v>
          </cell>
          <cell r="AF530">
            <v>1098.1600000000001</v>
          </cell>
          <cell r="AG530">
            <v>0.23</v>
          </cell>
          <cell r="AH530">
            <v>1350.74</v>
          </cell>
        </row>
        <row r="531">
          <cell r="F531" t="str">
            <v>SIALPVP40-100G</v>
          </cell>
          <cell r="G531" t="str">
            <v>POLYVINYLPYRROLIDONE AV. MOL.*WT. 40</v>
          </cell>
          <cell r="Q531">
            <v>1</v>
          </cell>
          <cell r="R531">
            <v>391.5</v>
          </cell>
          <cell r="S531">
            <v>0</v>
          </cell>
          <cell r="T531" t="str">
            <v/>
          </cell>
          <cell r="U531">
            <v>391.5</v>
          </cell>
          <cell r="V531">
            <v>7.7899999999999997E-2</v>
          </cell>
          <cell r="W531">
            <v>424.59</v>
          </cell>
          <cell r="X531" t="str">
            <v>ZTEN</v>
          </cell>
          <cell r="Y531" t="str">
            <v>2501</v>
          </cell>
          <cell r="Z531" t="str">
            <v>SIAL</v>
          </cell>
          <cell r="AA531">
            <v>0.1179</v>
          </cell>
          <cell r="AB531" t="e">
            <v>#N/A</v>
          </cell>
          <cell r="AC531" t="e">
            <v>#N/A</v>
          </cell>
          <cell r="AD531">
            <v>52.33</v>
          </cell>
          <cell r="AE531">
            <v>443.83</v>
          </cell>
          <cell r="AF531">
            <v>443.83</v>
          </cell>
          <cell r="AG531">
            <v>0.23</v>
          </cell>
          <cell r="AH531">
            <v>545.91</v>
          </cell>
        </row>
        <row r="532">
          <cell r="F532" t="str">
            <v>VWRC26616.184</v>
          </cell>
          <cell r="G532" t="str">
            <v>POLIWINYLOPIROLIDON TECHNICAL</v>
          </cell>
          <cell r="Q532">
            <v>1</v>
          </cell>
          <cell r="R532">
            <v>32.729999999999997</v>
          </cell>
          <cell r="S532">
            <v>0</v>
          </cell>
          <cell r="T532" t="str">
            <v/>
          </cell>
          <cell r="U532">
            <v>32.729999999999997</v>
          </cell>
          <cell r="V532">
            <v>0.78059999999999996</v>
          </cell>
          <cell r="W532">
            <v>149.19999999999999</v>
          </cell>
          <cell r="X532" t="str">
            <v>ZTEN</v>
          </cell>
          <cell r="Y532" t="str">
            <v>4100</v>
          </cell>
          <cell r="Z532" t="str">
            <v>VWRC</v>
          </cell>
          <cell r="AA532">
            <v>0.8206</v>
          </cell>
          <cell r="AB532" t="e">
            <v>#N/A</v>
          </cell>
          <cell r="AC532" t="e">
            <v>#N/A</v>
          </cell>
          <cell r="AD532">
            <v>149.71</v>
          </cell>
          <cell r="AE532">
            <v>182.44</v>
          </cell>
          <cell r="AF532">
            <v>182.44</v>
          </cell>
          <cell r="AG532">
            <v>0.23</v>
          </cell>
          <cell r="AH532">
            <v>224.4</v>
          </cell>
        </row>
        <row r="533">
          <cell r="F533" t="str">
            <v>ALFAJ77504.AE</v>
          </cell>
          <cell r="G533" t="str">
            <v>DODECYLOSIARCZAN SODU 10% ULTRAPURE</v>
          </cell>
          <cell r="Q533">
            <v>1</v>
          </cell>
          <cell r="R533">
            <v>215.3</v>
          </cell>
          <cell r="S533">
            <v>0</v>
          </cell>
          <cell r="T533" t="str">
            <v/>
          </cell>
          <cell r="U533">
            <v>215.3</v>
          </cell>
          <cell r="V533">
            <v>0.48330000000000001</v>
          </cell>
          <cell r="W533">
            <v>416.72</v>
          </cell>
          <cell r="X533" t="str">
            <v>ZTEN</v>
          </cell>
          <cell r="Y533" t="str">
            <v>2501</v>
          </cell>
          <cell r="Z533" t="str">
            <v>ALFA</v>
          </cell>
          <cell r="AA533">
            <v>0.52329999999999999</v>
          </cell>
          <cell r="AB533" t="e">
            <v>#N/A</v>
          </cell>
          <cell r="AC533" t="e">
            <v>#N/A</v>
          </cell>
          <cell r="AD533">
            <v>236.35</v>
          </cell>
          <cell r="AE533">
            <v>451.65</v>
          </cell>
          <cell r="AF533">
            <v>451.65</v>
          </cell>
          <cell r="AG533">
            <v>0.23</v>
          </cell>
          <cell r="AH533">
            <v>555.53</v>
          </cell>
        </row>
        <row r="534">
          <cell r="F534" t="str">
            <v>VWRCE521-100ML</v>
          </cell>
          <cell r="G534" t="str">
            <v>OCTAN SODU 3M PH 5.2 DEPC BIOTECH GR</v>
          </cell>
          <cell r="Q534">
            <v>1</v>
          </cell>
          <cell r="R534">
            <v>156.16</v>
          </cell>
          <cell r="S534">
            <v>0</v>
          </cell>
          <cell r="T534" t="str">
            <v/>
          </cell>
          <cell r="U534">
            <v>156.16</v>
          </cell>
          <cell r="V534">
            <v>0.72889999999999999</v>
          </cell>
          <cell r="W534">
            <v>576.04999999999995</v>
          </cell>
          <cell r="X534" t="str">
            <v>ZTEN</v>
          </cell>
          <cell r="Y534" t="str">
            <v>4100</v>
          </cell>
          <cell r="Z534" t="str">
            <v>VWRC</v>
          </cell>
          <cell r="AA534">
            <v>0.76890000000000003</v>
          </cell>
          <cell r="AB534" t="e">
            <v>#N/A</v>
          </cell>
          <cell r="AC534" t="e">
            <v>#N/A</v>
          </cell>
          <cell r="AD534">
            <v>519.55999999999995</v>
          </cell>
          <cell r="AE534">
            <v>675.72</v>
          </cell>
          <cell r="AF534">
            <v>675.72</v>
          </cell>
          <cell r="AG534">
            <v>0.23</v>
          </cell>
          <cell r="AH534">
            <v>831.14</v>
          </cell>
        </row>
        <row r="535">
          <cell r="F535" t="str">
            <v>SIAL85578-1G</v>
          </cell>
          <cell r="G535" t="str">
            <v>SPERMIDINE TRIHYDROCHLORIDE BIOXTRA, &gt;=</v>
          </cell>
          <cell r="Q535">
            <v>1</v>
          </cell>
          <cell r="R535">
            <v>215.9</v>
          </cell>
          <cell r="S535">
            <v>0</v>
          </cell>
          <cell r="T535" t="str">
            <v/>
          </cell>
          <cell r="U535">
            <v>215.9</v>
          </cell>
          <cell r="V535">
            <v>7.7399999999999997E-2</v>
          </cell>
          <cell r="W535">
            <v>234</v>
          </cell>
          <cell r="X535" t="str">
            <v>ZTEN</v>
          </cell>
          <cell r="Y535" t="str">
            <v>2501</v>
          </cell>
          <cell r="Z535" t="str">
            <v>SIAL</v>
          </cell>
          <cell r="AA535">
            <v>0.1174</v>
          </cell>
          <cell r="AB535" t="e">
            <v>#N/A</v>
          </cell>
          <cell r="AC535" t="e">
            <v>#N/A</v>
          </cell>
          <cell r="AD535">
            <v>28.72</v>
          </cell>
          <cell r="AE535">
            <v>244.62</v>
          </cell>
          <cell r="AF535">
            <v>244.62</v>
          </cell>
          <cell r="AG535">
            <v>0.23</v>
          </cell>
          <cell r="AH535">
            <v>300.88</v>
          </cell>
        </row>
        <row r="536">
          <cell r="F536" t="str">
            <v>SIAL85605-1G</v>
          </cell>
          <cell r="G536" t="str">
            <v>SPERMINE TETRAHYDROCHLORIDE BIOULTRA, FO</v>
          </cell>
          <cell r="Q536">
            <v>1</v>
          </cell>
          <cell r="R536">
            <v>533.79999999999995</v>
          </cell>
          <cell r="S536">
            <v>0</v>
          </cell>
          <cell r="T536" t="str">
            <v/>
          </cell>
          <cell r="U536">
            <v>533.79999999999995</v>
          </cell>
          <cell r="V536">
            <v>7.8100000000000003E-2</v>
          </cell>
          <cell r="W536">
            <v>579</v>
          </cell>
          <cell r="X536" t="str">
            <v>ZTEN</v>
          </cell>
          <cell r="Y536" t="str">
            <v>2501</v>
          </cell>
          <cell r="Z536" t="str">
            <v>SIAL</v>
          </cell>
          <cell r="AA536">
            <v>0.1181</v>
          </cell>
          <cell r="AB536" t="e">
            <v>#N/A</v>
          </cell>
          <cell r="AC536" t="e">
            <v>#N/A</v>
          </cell>
          <cell r="AD536">
            <v>71.48</v>
          </cell>
          <cell r="AE536">
            <v>605.28</v>
          </cell>
          <cell r="AF536">
            <v>605.28</v>
          </cell>
          <cell r="AG536">
            <v>0.23</v>
          </cell>
          <cell r="AH536">
            <v>744.49</v>
          </cell>
        </row>
        <row r="537">
          <cell r="F537" t="str">
            <v>SIAL93362-500G</v>
          </cell>
          <cell r="G537" t="str">
            <v>TRIZMA BASETHYL), FOR MOLECULAR BIOLOGY*</v>
          </cell>
          <cell r="Q537">
            <v>1</v>
          </cell>
          <cell r="R537">
            <v>1028.5</v>
          </cell>
          <cell r="S537">
            <v>0</v>
          </cell>
          <cell r="T537" t="str">
            <v/>
          </cell>
          <cell r="U537">
            <v>1028.5</v>
          </cell>
          <cell r="V537">
            <v>0.1134</v>
          </cell>
          <cell r="W537">
            <v>1160</v>
          </cell>
          <cell r="X537" t="str">
            <v>ZTEN</v>
          </cell>
          <cell r="Y537" t="str">
            <v>2501</v>
          </cell>
          <cell r="Z537" t="str">
            <v>SIAL</v>
          </cell>
          <cell r="AA537">
            <v>0.15340000000000001</v>
          </cell>
          <cell r="AB537" t="e">
            <v>#N/A</v>
          </cell>
          <cell r="AC537" t="e">
            <v>#N/A</v>
          </cell>
          <cell r="AD537">
            <v>186.36</v>
          </cell>
          <cell r="AE537">
            <v>1214.8599999999999</v>
          </cell>
          <cell r="AF537">
            <v>1214.8599999999999</v>
          </cell>
          <cell r="AG537">
            <v>0.23</v>
          </cell>
          <cell r="AH537">
            <v>1494.28</v>
          </cell>
        </row>
        <row r="538">
          <cell r="F538" t="str">
            <v>SIALP9416-100ML</v>
          </cell>
          <cell r="G538" t="str">
            <v>TWEEN 20 do biologii molekularnej</v>
          </cell>
          <cell r="Q538">
            <v>1</v>
          </cell>
          <cell r="R538">
            <v>322.2</v>
          </cell>
          <cell r="S538">
            <v>0</v>
          </cell>
          <cell r="T538" t="str">
            <v/>
          </cell>
          <cell r="U538">
            <v>322.2</v>
          </cell>
          <cell r="V538">
            <v>7.51E-2</v>
          </cell>
          <cell r="W538">
            <v>348.35</v>
          </cell>
          <cell r="X538" t="str">
            <v>ZTEN</v>
          </cell>
          <cell r="Y538" t="str">
            <v>2501</v>
          </cell>
          <cell r="Z538" t="str">
            <v>SIAL</v>
          </cell>
          <cell r="AA538">
            <v>0.11509999999999999</v>
          </cell>
          <cell r="AB538" t="e">
            <v>#N/A</v>
          </cell>
          <cell r="AC538" t="e">
            <v>#N/A</v>
          </cell>
          <cell r="AD538">
            <v>41.91</v>
          </cell>
          <cell r="AE538">
            <v>364.11</v>
          </cell>
          <cell r="AF538">
            <v>364.11</v>
          </cell>
          <cell r="AG538">
            <v>0.23</v>
          </cell>
          <cell r="AH538">
            <v>447.86</v>
          </cell>
        </row>
        <row r="539">
          <cell r="F539" t="str">
            <v>SIALY1500-250G</v>
          </cell>
          <cell r="G539" t="str">
            <v>YPD AGAR</v>
          </cell>
          <cell r="Q539">
            <v>1</v>
          </cell>
          <cell r="R539">
            <v>496.8</v>
          </cell>
          <cell r="S539">
            <v>0</v>
          </cell>
          <cell r="T539" t="str">
            <v/>
          </cell>
          <cell r="U539">
            <v>496.8</v>
          </cell>
          <cell r="V539">
            <v>0.1114</v>
          </cell>
          <cell r="W539">
            <v>559.05999999999995</v>
          </cell>
          <cell r="X539" t="str">
            <v>ZTEN</v>
          </cell>
          <cell r="Y539" t="str">
            <v>2501</v>
          </cell>
          <cell r="Z539" t="str">
            <v>SIAL</v>
          </cell>
          <cell r="AA539">
            <v>0.15140000000000001</v>
          </cell>
          <cell r="AB539" t="e">
            <v>#N/A</v>
          </cell>
          <cell r="AC539" t="e">
            <v>#N/A</v>
          </cell>
          <cell r="AD539">
            <v>88.63</v>
          </cell>
          <cell r="AE539">
            <v>585.42999999999995</v>
          </cell>
          <cell r="AF539">
            <v>585.42999999999995</v>
          </cell>
          <cell r="AG539">
            <v>0.23</v>
          </cell>
          <cell r="AH539">
            <v>720.08</v>
          </cell>
        </row>
        <row r="540">
          <cell r="F540" t="str">
            <v>VWRC84729.0001</v>
          </cell>
          <cell r="G540" t="str">
            <v>CHLORAMFENIKOL</v>
          </cell>
          <cell r="Q540">
            <v>1</v>
          </cell>
          <cell r="R540">
            <v>81.349999999999994</v>
          </cell>
          <cell r="S540">
            <v>0</v>
          </cell>
          <cell r="T540" t="str">
            <v/>
          </cell>
          <cell r="U540">
            <v>81.349999999999994</v>
          </cell>
          <cell r="V540">
            <v>0.70040000000000002</v>
          </cell>
          <cell r="W540">
            <v>271.5</v>
          </cell>
          <cell r="X540" t="str">
            <v>ZTEN</v>
          </cell>
          <cell r="Y540" t="str">
            <v>4100</v>
          </cell>
          <cell r="Z540" t="str">
            <v>VWRC</v>
          </cell>
          <cell r="AA540">
            <v>0.74039999999999995</v>
          </cell>
          <cell r="AB540" t="e">
            <v>#N/A</v>
          </cell>
          <cell r="AC540" t="e">
            <v>#N/A</v>
          </cell>
          <cell r="AD540">
            <v>232.02</v>
          </cell>
          <cell r="AE540">
            <v>313.37</v>
          </cell>
          <cell r="AF540">
            <v>313.37</v>
          </cell>
          <cell r="AG540">
            <v>0.23</v>
          </cell>
          <cell r="AH540">
            <v>385.45</v>
          </cell>
        </row>
        <row r="541">
          <cell r="F541" t="str">
            <v>APLIA1806.0050</v>
          </cell>
          <cell r="G541" t="str">
            <v>CHLORAMPHENICOL BIOCHEMICA</v>
          </cell>
          <cell r="Q541">
            <v>1</v>
          </cell>
          <cell r="R541">
            <v>119.54</v>
          </cell>
          <cell r="S541">
            <v>0</v>
          </cell>
          <cell r="T541" t="str">
            <v/>
          </cell>
          <cell r="U541">
            <v>119.54</v>
          </cell>
          <cell r="V541">
            <v>0.48909999999999998</v>
          </cell>
          <cell r="W541">
            <v>233.99</v>
          </cell>
          <cell r="X541" t="str">
            <v>ZTEN</v>
          </cell>
          <cell r="Y541" t="str">
            <v>4100</v>
          </cell>
          <cell r="Z541" t="str">
            <v>APLI</v>
          </cell>
          <cell r="AA541">
            <v>0.52910000000000001</v>
          </cell>
          <cell r="AB541" t="e">
            <v>#N/A</v>
          </cell>
          <cell r="AC541" t="e">
            <v>#N/A</v>
          </cell>
          <cell r="AD541">
            <v>134.31</v>
          </cell>
          <cell r="AE541">
            <v>253.85</v>
          </cell>
          <cell r="AF541">
            <v>253.85</v>
          </cell>
          <cell r="AG541">
            <v>0.23</v>
          </cell>
          <cell r="AH541">
            <v>312.24</v>
          </cell>
        </row>
        <row r="542">
          <cell r="F542" t="str">
            <v>VWRC24704.298</v>
          </cell>
          <cell r="G542" t="str">
            <v>HYDROCHINON RECTAPUR</v>
          </cell>
          <cell r="Q542">
            <v>1</v>
          </cell>
          <cell r="R542">
            <v>110.89</v>
          </cell>
          <cell r="S542">
            <v>0</v>
          </cell>
          <cell r="T542" t="str">
            <v/>
          </cell>
          <cell r="U542">
            <v>110.89</v>
          </cell>
          <cell r="V542">
            <v>0.71279999999999999</v>
          </cell>
          <cell r="W542">
            <v>386.09</v>
          </cell>
          <cell r="X542" t="str">
            <v>ZTEN</v>
          </cell>
          <cell r="Y542" t="str">
            <v>4100</v>
          </cell>
          <cell r="Z542" t="str">
            <v>VWRC</v>
          </cell>
          <cell r="AA542">
            <v>0.75280000000000002</v>
          </cell>
          <cell r="AB542" t="e">
            <v>#N/A</v>
          </cell>
          <cell r="AC542" t="e">
            <v>#N/A</v>
          </cell>
          <cell r="AD542">
            <v>337.69</v>
          </cell>
          <cell r="AE542">
            <v>448.58</v>
          </cell>
          <cell r="AF542">
            <v>448.58</v>
          </cell>
          <cell r="AG542">
            <v>0.23</v>
          </cell>
          <cell r="AH542">
            <v>551.75</v>
          </cell>
        </row>
        <row r="543">
          <cell r="F543" t="str">
            <v>ACRO440210010</v>
          </cell>
          <cell r="G543" t="str">
            <v>POTASSIUMSULFITE</v>
          </cell>
          <cell r="Q543">
            <v>1</v>
          </cell>
          <cell r="R543">
            <v>380.58</v>
          </cell>
          <cell r="S543">
            <v>0</v>
          </cell>
          <cell r="T543" t="str">
            <v/>
          </cell>
          <cell r="U543">
            <v>380.58</v>
          </cell>
          <cell r="V543">
            <v>0.31900000000000001</v>
          </cell>
          <cell r="W543">
            <v>558.89</v>
          </cell>
          <cell r="X543" t="str">
            <v>ZTEN</v>
          </cell>
          <cell r="Y543" t="str">
            <v>2501</v>
          </cell>
          <cell r="Z543" t="str">
            <v>ACRO</v>
          </cell>
          <cell r="AA543">
            <v>0.35899999999999999</v>
          </cell>
          <cell r="AB543" t="e">
            <v>#N/A</v>
          </cell>
          <cell r="AC543" t="e">
            <v>#N/A</v>
          </cell>
          <cell r="AD543">
            <v>213.15</v>
          </cell>
          <cell r="AE543">
            <v>593.73</v>
          </cell>
          <cell r="AF543">
            <v>593.73</v>
          </cell>
          <cell r="AG543">
            <v>0.23</v>
          </cell>
          <cell r="AH543">
            <v>730.29</v>
          </cell>
        </row>
        <row r="544">
          <cell r="F544" t="str">
            <v>VWRCN822-500G</v>
          </cell>
          <cell r="G544" t="str">
            <v>WODOROSIARCZYN SODU REAGENT GRADE</v>
          </cell>
          <cell r="Q544">
            <v>1</v>
          </cell>
          <cell r="R544">
            <v>333.48</v>
          </cell>
          <cell r="S544">
            <v>0</v>
          </cell>
          <cell r="T544" t="str">
            <v/>
          </cell>
          <cell r="U544">
            <v>333.48</v>
          </cell>
          <cell r="V544">
            <v>0.62450000000000006</v>
          </cell>
          <cell r="W544">
            <v>888.05</v>
          </cell>
          <cell r="X544" t="str">
            <v>ZTEN</v>
          </cell>
          <cell r="Y544" t="str">
            <v>4100</v>
          </cell>
          <cell r="Z544" t="str">
            <v>VWRC</v>
          </cell>
          <cell r="AA544">
            <v>0.66449999999999998</v>
          </cell>
          <cell r="AB544" t="e">
            <v>#N/A</v>
          </cell>
          <cell r="AC544" t="e">
            <v>#N/A</v>
          </cell>
          <cell r="AD544">
            <v>660.5</v>
          </cell>
          <cell r="AE544">
            <v>993.98</v>
          </cell>
          <cell r="AF544">
            <v>993.98</v>
          </cell>
          <cell r="AG544">
            <v>0.23</v>
          </cell>
          <cell r="AH544">
            <v>1222.5999999999999</v>
          </cell>
        </row>
        <row r="545">
          <cell r="F545" t="str">
            <v>VWRC85517.260</v>
          </cell>
          <cell r="G545" t="str">
            <v>ROZTWÓR BUFOROWY PH 9,18 AVS TITRINORM</v>
          </cell>
          <cell r="Q545">
            <v>1</v>
          </cell>
          <cell r="R545">
            <v>40.61</v>
          </cell>
          <cell r="S545">
            <v>0</v>
          </cell>
          <cell r="T545" t="str">
            <v/>
          </cell>
          <cell r="U545">
            <v>40.61</v>
          </cell>
          <cell r="V545">
            <v>0.495</v>
          </cell>
          <cell r="W545">
            <v>80.41</v>
          </cell>
          <cell r="X545" t="str">
            <v>ZTEN</v>
          </cell>
          <cell r="Y545" t="str">
            <v>4100</v>
          </cell>
          <cell r="Z545" t="str">
            <v>VWRC</v>
          </cell>
          <cell r="AA545">
            <v>0.53500000000000003</v>
          </cell>
          <cell r="AB545" t="e">
            <v>#N/A</v>
          </cell>
          <cell r="AC545" t="e">
            <v>#N/A</v>
          </cell>
          <cell r="AD545">
            <v>46.72</v>
          </cell>
          <cell r="AE545">
            <v>87.33</v>
          </cell>
          <cell r="AF545">
            <v>87.33</v>
          </cell>
          <cell r="AG545">
            <v>0.23</v>
          </cell>
          <cell r="AH545">
            <v>107.42</v>
          </cell>
        </row>
        <row r="546">
          <cell r="F546" t="str">
            <v>VWRC27900.296</v>
          </cell>
          <cell r="G546" t="str">
            <v>SODU PODCHLORYN 6-14% ACT CL GPR RECTAPU</v>
          </cell>
          <cell r="Q546">
            <v>1</v>
          </cell>
          <cell r="R546">
            <v>25.9</v>
          </cell>
          <cell r="S546">
            <v>0</v>
          </cell>
          <cell r="T546" t="str">
            <v/>
          </cell>
          <cell r="U546">
            <v>25.9</v>
          </cell>
          <cell r="V546">
            <v>0.77359999999999995</v>
          </cell>
          <cell r="W546">
            <v>114.41</v>
          </cell>
          <cell r="X546" t="str">
            <v>ZTEN</v>
          </cell>
          <cell r="Y546" t="str">
            <v>4105</v>
          </cell>
          <cell r="Z546" t="str">
            <v>VWRC</v>
          </cell>
          <cell r="AA546">
            <v>0.81359999999999999</v>
          </cell>
          <cell r="AB546" t="e">
            <v>#N/A</v>
          </cell>
          <cell r="AC546" t="e">
            <v>#N/A</v>
          </cell>
          <cell r="AD546">
            <v>113.05</v>
          </cell>
          <cell r="AE546">
            <v>138.94999999999999</v>
          </cell>
          <cell r="AF546">
            <v>138.94999999999999</v>
          </cell>
          <cell r="AG546">
            <v>0.23</v>
          </cell>
          <cell r="AH546">
            <v>170.91</v>
          </cell>
        </row>
        <row r="547">
          <cell r="F547" t="str">
            <v>SIALG1152-100G</v>
          </cell>
          <cell r="G547" t="str">
            <v>[EN]Glass beads acid-washed 710-1,180 μm</v>
          </cell>
          <cell r="Q547">
            <v>1</v>
          </cell>
          <cell r="R547">
            <v>667.8</v>
          </cell>
          <cell r="S547">
            <v>0</v>
          </cell>
          <cell r="T547" t="str">
            <v/>
          </cell>
          <cell r="U547">
            <v>667.8</v>
          </cell>
          <cell r="V547">
            <v>0.18509999999999999</v>
          </cell>
          <cell r="W547">
            <v>819.53</v>
          </cell>
          <cell r="X547" t="str">
            <v>ZTEN</v>
          </cell>
          <cell r="Y547" t="str">
            <v>2501</v>
          </cell>
          <cell r="Z547" t="str">
            <v>SIAL</v>
          </cell>
          <cell r="AA547">
            <v>0.22509999999999999</v>
          </cell>
          <cell r="AB547" t="e">
            <v>#N/A</v>
          </cell>
          <cell r="AC547" t="e">
            <v>#N/A</v>
          </cell>
          <cell r="AD547">
            <v>193.99</v>
          </cell>
          <cell r="AE547">
            <v>861.79</v>
          </cell>
          <cell r="AF547">
            <v>861.79</v>
          </cell>
          <cell r="AG547">
            <v>0.23</v>
          </cell>
          <cell r="AH547">
            <v>1060</v>
          </cell>
        </row>
        <row r="548">
          <cell r="F548" t="str">
            <v>SIALG8772-500G</v>
          </cell>
          <cell r="G548" t="str">
            <v>[EN]GLASS BEADS, ACID-WASHED 425-600*MIC</v>
          </cell>
          <cell r="Q548">
            <v>1</v>
          </cell>
          <cell r="R548">
            <v>2313</v>
          </cell>
          <cell r="S548">
            <v>0</v>
          </cell>
          <cell r="T548" t="str">
            <v/>
          </cell>
          <cell r="U548">
            <v>2313</v>
          </cell>
          <cell r="V548">
            <v>0.18490000000000001</v>
          </cell>
          <cell r="W548">
            <v>2837.65</v>
          </cell>
          <cell r="X548" t="str">
            <v>ZTEN</v>
          </cell>
          <cell r="Y548" t="str">
            <v>2501</v>
          </cell>
          <cell r="Z548" t="str">
            <v>SIAL</v>
          </cell>
          <cell r="AA548">
            <v>0.22489999999999999</v>
          </cell>
          <cell r="AB548" t="e">
            <v>#N/A</v>
          </cell>
          <cell r="AC548" t="e">
            <v>#N/A</v>
          </cell>
          <cell r="AD548">
            <v>671.13</v>
          </cell>
          <cell r="AE548">
            <v>2984.13</v>
          </cell>
          <cell r="AF548">
            <v>2984.13</v>
          </cell>
          <cell r="AG548">
            <v>0.23</v>
          </cell>
          <cell r="AH548">
            <v>3670.48</v>
          </cell>
        </row>
        <row r="549">
          <cell r="F549" t="str">
            <v>SIALG4649-500G</v>
          </cell>
          <cell r="G549" t="str">
            <v>GLASS BEADS ACID WASHED &lt;106 MICRONS</v>
          </cell>
          <cell r="Q549">
            <v>1</v>
          </cell>
          <cell r="R549">
            <v>2313</v>
          </cell>
          <cell r="S549">
            <v>0</v>
          </cell>
          <cell r="T549" t="str">
            <v/>
          </cell>
          <cell r="U549">
            <v>2313</v>
          </cell>
          <cell r="V549">
            <v>0.18490000000000001</v>
          </cell>
          <cell r="W549">
            <v>2837.65</v>
          </cell>
          <cell r="X549" t="str">
            <v>ZTEN</v>
          </cell>
          <cell r="Y549" t="str">
            <v>2501</v>
          </cell>
          <cell r="Z549" t="str">
            <v>SIAL</v>
          </cell>
          <cell r="AA549">
            <v>0.22489999999999999</v>
          </cell>
          <cell r="AB549" t="e">
            <v>#N/A</v>
          </cell>
          <cell r="AC549" t="e">
            <v>#N/A</v>
          </cell>
          <cell r="AD549">
            <v>671.13</v>
          </cell>
          <cell r="AE549">
            <v>2984.13</v>
          </cell>
          <cell r="AF549">
            <v>2984.13</v>
          </cell>
          <cell r="AG549">
            <v>0.23</v>
          </cell>
          <cell r="AH549">
            <v>3670.48</v>
          </cell>
        </row>
        <row r="550">
          <cell r="F550" t="str">
            <v>VWRI391-0618</v>
          </cell>
          <cell r="G550" t="str">
            <v>SZALKI PETRIEGO 140X20,6MM 3 OTW WENT</v>
          </cell>
          <cell r="Q550">
            <v>1</v>
          </cell>
          <cell r="R550">
            <v>159.30000000000001</v>
          </cell>
          <cell r="S550">
            <v>0</v>
          </cell>
          <cell r="T550" t="str">
            <v/>
          </cell>
          <cell r="U550">
            <v>159.30000000000001</v>
          </cell>
          <cell r="V550">
            <v>0.70079999999999998</v>
          </cell>
          <cell r="W550">
            <v>532.45000000000005</v>
          </cell>
          <cell r="X550" t="str">
            <v>ZTEN</v>
          </cell>
          <cell r="Y550" t="str">
            <v>4105</v>
          </cell>
          <cell r="Z550" t="str">
            <v>VWRI</v>
          </cell>
          <cell r="AA550">
            <v>0.74080000000000001</v>
          </cell>
          <cell r="AB550" t="e">
            <v>#N/A</v>
          </cell>
          <cell r="AC550" t="e">
            <v>#N/A</v>
          </cell>
          <cell r="AD550">
            <v>455.28</v>
          </cell>
          <cell r="AE550">
            <v>614.58000000000004</v>
          </cell>
          <cell r="AF550">
            <v>614.58000000000004</v>
          </cell>
          <cell r="AG550">
            <v>0.23</v>
          </cell>
          <cell r="AH550">
            <v>755.93</v>
          </cell>
        </row>
        <row r="551">
          <cell r="F551" t="str">
            <v>VWRC23236.294</v>
          </cell>
          <cell r="G551" t="str">
            <v>CYKLOHEKSANON REAGENT ANALITYCZNY</v>
          </cell>
          <cell r="Q551">
            <v>1</v>
          </cell>
          <cell r="R551">
            <v>44.59</v>
          </cell>
          <cell r="S551">
            <v>0</v>
          </cell>
          <cell r="T551" t="str">
            <v/>
          </cell>
          <cell r="U551">
            <v>44.59</v>
          </cell>
          <cell r="V551">
            <v>0.77959999999999996</v>
          </cell>
          <cell r="W551">
            <v>202.3</v>
          </cell>
          <cell r="X551" t="str">
            <v>ZTEN</v>
          </cell>
          <cell r="Y551" t="str">
            <v>4105</v>
          </cell>
          <cell r="Z551" t="str">
            <v>VWRC</v>
          </cell>
          <cell r="AA551">
            <v>0.8196</v>
          </cell>
          <cell r="AB551" t="e">
            <v>#N/A</v>
          </cell>
          <cell r="AC551" t="e">
            <v>#N/A</v>
          </cell>
          <cell r="AD551">
            <v>202.58</v>
          </cell>
          <cell r="AE551">
            <v>247.17</v>
          </cell>
          <cell r="AF551">
            <v>247.17</v>
          </cell>
          <cell r="AG551">
            <v>0.23</v>
          </cell>
          <cell r="AH551">
            <v>304.02</v>
          </cell>
        </row>
        <row r="552">
          <cell r="F552" t="str">
            <v>VWRC28244.295</v>
          </cell>
          <cell r="G552" t="str">
            <v>SODU WODOROTLENEK PASTYL.ANALAR R.PE</v>
          </cell>
          <cell r="Q552">
            <v>1</v>
          </cell>
          <cell r="R552">
            <v>37.56</v>
          </cell>
          <cell r="S552">
            <v>0</v>
          </cell>
          <cell r="T552" t="str">
            <v/>
          </cell>
          <cell r="U552">
            <v>37.56</v>
          </cell>
          <cell r="V552">
            <v>0.49370000000000003</v>
          </cell>
          <cell r="W552">
            <v>74.180000000000007</v>
          </cell>
          <cell r="X552" t="str">
            <v>ZTEN</v>
          </cell>
          <cell r="Y552" t="str">
            <v>2501</v>
          </cell>
          <cell r="Z552" t="str">
            <v>VWRC</v>
          </cell>
          <cell r="AA552">
            <v>0.53369999999999995</v>
          </cell>
          <cell r="AB552" t="e">
            <v>#N/A</v>
          </cell>
          <cell r="AC552" t="e">
            <v>#N/A</v>
          </cell>
          <cell r="AD552">
            <v>42.99</v>
          </cell>
          <cell r="AE552">
            <v>80.55</v>
          </cell>
          <cell r="AF552">
            <v>80.55</v>
          </cell>
          <cell r="AG552">
            <v>0.23</v>
          </cell>
          <cell r="AH552">
            <v>99.08</v>
          </cell>
        </row>
        <row r="553">
          <cell r="F553" t="str">
            <v>VWRC84695.0500</v>
          </cell>
          <cell r="G553" t="str">
            <v>CAMPYLOBACTER BL.FREE AGAR BASE-MCCDA</v>
          </cell>
          <cell r="Q553">
            <v>1</v>
          </cell>
          <cell r="R553">
            <v>147.43</v>
          </cell>
          <cell r="S553">
            <v>0</v>
          </cell>
          <cell r="T553" t="str">
            <v/>
          </cell>
          <cell r="U553">
            <v>147.43</v>
          </cell>
          <cell r="V553">
            <v>0.60070000000000001</v>
          </cell>
          <cell r="W553">
            <v>369.19</v>
          </cell>
          <cell r="X553" t="str">
            <v>ZTEN</v>
          </cell>
          <cell r="Y553" t="str">
            <v>4100</v>
          </cell>
          <cell r="Z553" t="str">
            <v>VWRC</v>
          </cell>
          <cell r="AA553">
            <v>0.64070000000000005</v>
          </cell>
          <cell r="AB553" t="e">
            <v>#N/A</v>
          </cell>
          <cell r="AC553" t="e">
            <v>#N/A</v>
          </cell>
          <cell r="AD553">
            <v>262.89999999999998</v>
          </cell>
          <cell r="AE553">
            <v>410.33</v>
          </cell>
          <cell r="AF553">
            <v>410.33</v>
          </cell>
          <cell r="AG553">
            <v>0.23</v>
          </cell>
          <cell r="AH553">
            <v>504.71</v>
          </cell>
        </row>
        <row r="554">
          <cell r="F554" t="str">
            <v>VWRC27810.295</v>
          </cell>
          <cell r="G554" t="str">
            <v>SODU CHLOREK ANALAR NP ACS/R.PH.EUR.</v>
          </cell>
          <cell r="Q554">
            <v>1</v>
          </cell>
          <cell r="R554">
            <v>23.82</v>
          </cell>
          <cell r="S554">
            <v>0</v>
          </cell>
          <cell r="T554" t="str">
            <v/>
          </cell>
          <cell r="U554">
            <v>23.82</v>
          </cell>
          <cell r="V554">
            <v>0.80259999999999998</v>
          </cell>
          <cell r="W554">
            <v>120.65</v>
          </cell>
          <cell r="X554" t="str">
            <v>ZTEN</v>
          </cell>
          <cell r="Y554" t="str">
            <v>2501</v>
          </cell>
          <cell r="Z554" t="str">
            <v>VWRC</v>
          </cell>
          <cell r="AA554">
            <v>0.84260000000000002</v>
          </cell>
          <cell r="AB554" t="e">
            <v>#N/A</v>
          </cell>
          <cell r="AC554" t="e">
            <v>#N/A</v>
          </cell>
          <cell r="AD554">
            <v>127.51</v>
          </cell>
          <cell r="AE554">
            <v>151.33000000000001</v>
          </cell>
          <cell r="AF554">
            <v>151.33000000000001</v>
          </cell>
          <cell r="AG554">
            <v>0.23</v>
          </cell>
          <cell r="AH554">
            <v>186.14</v>
          </cell>
        </row>
        <row r="555">
          <cell r="F555" t="str">
            <v>ACRO460960250</v>
          </cell>
          <cell r="G555" t="str">
            <v>DIATRIZOAT SODU 99%</v>
          </cell>
          <cell r="Q555">
            <v>1</v>
          </cell>
          <cell r="R555">
            <v>272.06</v>
          </cell>
          <cell r="S555">
            <v>0</v>
          </cell>
          <cell r="T555" t="str">
            <v/>
          </cell>
          <cell r="U555">
            <v>272.06</v>
          </cell>
          <cell r="V555">
            <v>0.3871</v>
          </cell>
          <cell r="W555">
            <v>443.88</v>
          </cell>
          <cell r="X555" t="str">
            <v>ZTEN</v>
          </cell>
          <cell r="Y555" t="str">
            <v>2501</v>
          </cell>
          <cell r="Z555" t="str">
            <v>ACRO</v>
          </cell>
          <cell r="AA555">
            <v>0.42709999999999998</v>
          </cell>
          <cell r="AB555" t="e">
            <v>#N/A</v>
          </cell>
          <cell r="AC555" t="e">
            <v>#N/A</v>
          </cell>
          <cell r="AD555">
            <v>202.82</v>
          </cell>
          <cell r="AE555">
            <v>474.88</v>
          </cell>
          <cell r="AF555">
            <v>474.88</v>
          </cell>
          <cell r="AG555">
            <v>0.23</v>
          </cell>
          <cell r="AH555">
            <v>584.1</v>
          </cell>
        </row>
        <row r="556">
          <cell r="F556" t="str">
            <v>POCH837040153-2.5L</v>
          </cell>
          <cell r="G556" t="str">
            <v>TOLUEN DO HPLC OP. 2,5 DM3</v>
          </cell>
          <cell r="Q556">
            <v>1</v>
          </cell>
          <cell r="R556">
            <v>277.73</v>
          </cell>
          <cell r="S556">
            <v>0</v>
          </cell>
          <cell r="T556" t="str">
            <v/>
          </cell>
          <cell r="U556">
            <v>277.73</v>
          </cell>
          <cell r="V556">
            <v>0.29799999999999999</v>
          </cell>
          <cell r="W556">
            <v>395.63</v>
          </cell>
          <cell r="X556" t="str">
            <v>ZTEN</v>
          </cell>
          <cell r="Y556" t="str">
            <v>2501</v>
          </cell>
          <cell r="Z556" t="str">
            <v>POCH</v>
          </cell>
          <cell r="AA556">
            <v>0.33800000000000002</v>
          </cell>
          <cell r="AB556" t="e">
            <v>#N/A</v>
          </cell>
          <cell r="AC556" t="e">
            <v>#N/A</v>
          </cell>
          <cell r="AD556">
            <v>141.80000000000001</v>
          </cell>
          <cell r="AE556">
            <v>419.53</v>
          </cell>
          <cell r="AF556">
            <v>419.53</v>
          </cell>
          <cell r="AG556">
            <v>0.23</v>
          </cell>
          <cell r="AH556">
            <v>516.02</v>
          </cell>
        </row>
        <row r="557">
          <cell r="F557" t="str">
            <v>BAKR9821.2500GL</v>
          </cell>
          <cell r="G557" t="str">
            <v>ACETONITRILE LC-MS ANALYSED</v>
          </cell>
          <cell r="Q557">
            <v>1</v>
          </cell>
          <cell r="R557">
            <v>214.23</v>
          </cell>
          <cell r="S557">
            <v>0</v>
          </cell>
          <cell r="T557" t="str">
            <v/>
          </cell>
          <cell r="U557">
            <v>214.23</v>
          </cell>
          <cell r="V557">
            <v>0.49730000000000002</v>
          </cell>
          <cell r="W557">
            <v>426.14</v>
          </cell>
          <cell r="X557" t="str">
            <v>ZTEN</v>
          </cell>
          <cell r="Y557" t="str">
            <v>2501</v>
          </cell>
          <cell r="Z557" t="str">
            <v>BAKR</v>
          </cell>
          <cell r="AA557">
            <v>0.5373</v>
          </cell>
          <cell r="AB557" t="e">
            <v>#N/A</v>
          </cell>
          <cell r="AC557" t="e">
            <v>#N/A</v>
          </cell>
          <cell r="AD557">
            <v>248.77</v>
          </cell>
          <cell r="AE557">
            <v>463</v>
          </cell>
          <cell r="AF557">
            <v>463</v>
          </cell>
          <cell r="AG557">
            <v>0.23</v>
          </cell>
          <cell r="AH557">
            <v>569.49</v>
          </cell>
        </row>
        <row r="558">
          <cell r="F558" t="str">
            <v>VWRI817-5001</v>
          </cell>
          <cell r="G558" t="str">
            <v>NALEPKI BIAŁE PASKI DO 1.5-2.0ML</v>
          </cell>
          <cell r="Q558">
            <v>1</v>
          </cell>
          <cell r="R558">
            <v>113.37</v>
          </cell>
          <cell r="S558">
            <v>0</v>
          </cell>
          <cell r="T558" t="str">
            <v/>
          </cell>
          <cell r="U558">
            <v>113.37</v>
          </cell>
          <cell r="V558">
            <v>0.4375</v>
          </cell>
          <cell r="W558">
            <v>201.53</v>
          </cell>
          <cell r="X558" t="str">
            <v>ZTEN</v>
          </cell>
          <cell r="Y558" t="str">
            <v>4100</v>
          </cell>
          <cell r="Z558" t="str">
            <v>VWRI</v>
          </cell>
          <cell r="AA558">
            <v>0.47749999999999998</v>
          </cell>
          <cell r="AB558" t="e">
            <v>#N/A</v>
          </cell>
          <cell r="AC558" t="e">
            <v>#N/A</v>
          </cell>
          <cell r="AD558">
            <v>103.61</v>
          </cell>
          <cell r="AE558">
            <v>216.98</v>
          </cell>
          <cell r="AF558">
            <v>216.98</v>
          </cell>
          <cell r="AG558">
            <v>0.23</v>
          </cell>
          <cell r="AH558">
            <v>266.89</v>
          </cell>
        </row>
        <row r="559">
          <cell r="F559" t="str">
            <v>VWRC27727.297</v>
          </cell>
          <cell r="G559" t="str">
            <v>DI-SODU TETRABORAN 10H2O ANAL R.PE</v>
          </cell>
          <cell r="Q559">
            <v>1</v>
          </cell>
          <cell r="R559">
            <v>47.1</v>
          </cell>
          <cell r="S559">
            <v>0</v>
          </cell>
          <cell r="T559" t="str">
            <v/>
          </cell>
          <cell r="U559">
            <v>47.1</v>
          </cell>
          <cell r="V559">
            <v>0.80289999999999995</v>
          </cell>
          <cell r="W559">
            <v>238.95</v>
          </cell>
          <cell r="X559" t="str">
            <v>ZTEN</v>
          </cell>
          <cell r="Y559" t="str">
            <v>4100</v>
          </cell>
          <cell r="Z559" t="str">
            <v>VWRC</v>
          </cell>
          <cell r="AA559">
            <v>0.84289999999999998</v>
          </cell>
          <cell r="AB559" t="e">
            <v>#N/A</v>
          </cell>
          <cell r="AC559" t="e">
            <v>#N/A</v>
          </cell>
          <cell r="AD559">
            <v>252.71</v>
          </cell>
          <cell r="AE559">
            <v>299.81</v>
          </cell>
          <cell r="AF559">
            <v>299.81</v>
          </cell>
          <cell r="AG559">
            <v>0.23</v>
          </cell>
          <cell r="AH559">
            <v>368.77</v>
          </cell>
        </row>
        <row r="560">
          <cell r="F560" t="str">
            <v>SCUE109302</v>
          </cell>
          <cell r="G560" t="str">
            <v>MIKROZID AF LIQUID 1L</v>
          </cell>
          <cell r="Q560">
            <v>1</v>
          </cell>
          <cell r="R560">
            <v>198.06</v>
          </cell>
          <cell r="S560">
            <v>0</v>
          </cell>
          <cell r="T560" t="str">
            <v/>
          </cell>
          <cell r="U560">
            <v>198.06</v>
          </cell>
          <cell r="V560">
            <v>0.45390000000000003</v>
          </cell>
          <cell r="W560">
            <v>362.68</v>
          </cell>
          <cell r="X560" t="str">
            <v>ZTEN</v>
          </cell>
          <cell r="Y560" t="str">
            <v>2501</v>
          </cell>
          <cell r="Z560" t="str">
            <v>SCUE</v>
          </cell>
          <cell r="AA560">
            <v>0.49390000000000001</v>
          </cell>
          <cell r="AB560" t="e">
            <v>#N/A</v>
          </cell>
          <cell r="AC560" t="e">
            <v>#N/A</v>
          </cell>
          <cell r="AD560">
            <v>193.29</v>
          </cell>
          <cell r="AE560">
            <v>391.35</v>
          </cell>
          <cell r="AF560">
            <v>391.35</v>
          </cell>
          <cell r="AG560">
            <v>0.23</v>
          </cell>
          <cell r="AH560">
            <v>481.36</v>
          </cell>
        </row>
        <row r="561">
          <cell r="F561" t="str">
            <v>VWRC84613.0500</v>
          </cell>
          <cell r="G561" t="str">
            <v>MRS BROTH</v>
          </cell>
          <cell r="Q561">
            <v>1</v>
          </cell>
          <cell r="R561">
            <v>66.64</v>
          </cell>
          <cell r="S561">
            <v>0</v>
          </cell>
          <cell r="T561" t="str">
            <v/>
          </cell>
          <cell r="U561">
            <v>66.64</v>
          </cell>
          <cell r="V561">
            <v>0.66010000000000002</v>
          </cell>
          <cell r="W561">
            <v>196.07</v>
          </cell>
          <cell r="X561" t="str">
            <v>ZTEN</v>
          </cell>
          <cell r="Y561" t="str">
            <v>4100</v>
          </cell>
          <cell r="Z561" t="str">
            <v>VWRC</v>
          </cell>
          <cell r="AA561">
            <v>0.70009999999999994</v>
          </cell>
          <cell r="AB561" t="e">
            <v>#N/A</v>
          </cell>
          <cell r="AC561" t="e">
            <v>#N/A</v>
          </cell>
          <cell r="AD561">
            <v>155.57</v>
          </cell>
          <cell r="AE561">
            <v>222.21</v>
          </cell>
          <cell r="AF561">
            <v>222.21</v>
          </cell>
          <cell r="AG561">
            <v>0.23</v>
          </cell>
          <cell r="AH561">
            <v>273.32</v>
          </cell>
        </row>
        <row r="562">
          <cell r="F562" t="str">
            <v>VWRC21390.293</v>
          </cell>
          <cell r="G562" t="str">
            <v>OCTOWY BEZWODNIK ANALAR NP ACS/R.PE</v>
          </cell>
          <cell r="Q562">
            <v>1</v>
          </cell>
          <cell r="R562">
            <v>54.22</v>
          </cell>
          <cell r="S562">
            <v>0</v>
          </cell>
          <cell r="T562" t="str">
            <v/>
          </cell>
          <cell r="U562">
            <v>54.22</v>
          </cell>
          <cell r="V562">
            <v>0.79049999999999998</v>
          </cell>
          <cell r="W562">
            <v>258.8</v>
          </cell>
          <cell r="X562" t="str">
            <v>ZTEN</v>
          </cell>
          <cell r="Y562" t="str">
            <v>4105</v>
          </cell>
          <cell r="Z562" t="str">
            <v>VWRC</v>
          </cell>
          <cell r="AA562">
            <v>0.83050000000000002</v>
          </cell>
          <cell r="AB562" t="e">
            <v>#N/A</v>
          </cell>
          <cell r="AC562" t="e">
            <v>#N/A</v>
          </cell>
          <cell r="AD562">
            <v>265.66000000000003</v>
          </cell>
          <cell r="AE562">
            <v>319.88</v>
          </cell>
          <cell r="AF562">
            <v>319.88</v>
          </cell>
          <cell r="AG562">
            <v>0.23</v>
          </cell>
          <cell r="AH562">
            <v>393.45</v>
          </cell>
        </row>
        <row r="563">
          <cell r="F563" t="str">
            <v>VWRC84602.0500</v>
          </cell>
          <cell r="G563" t="str">
            <v>TRYPTIC SOY AGAR  (EP/JP/USP)</v>
          </cell>
          <cell r="Q563">
            <v>1</v>
          </cell>
          <cell r="R563">
            <v>92.41</v>
          </cell>
          <cell r="S563">
            <v>0</v>
          </cell>
          <cell r="T563" t="str">
            <v/>
          </cell>
          <cell r="U563">
            <v>92.41</v>
          </cell>
          <cell r="V563">
            <v>0.65700000000000003</v>
          </cell>
          <cell r="W563">
            <v>269.38</v>
          </cell>
          <cell r="X563" t="str">
            <v>ZTEN</v>
          </cell>
          <cell r="Y563" t="str">
            <v>4100</v>
          </cell>
          <cell r="Z563" t="str">
            <v>VWRC</v>
          </cell>
          <cell r="AA563">
            <v>0.69699999999999995</v>
          </cell>
          <cell r="AB563" t="e">
            <v>#N/A</v>
          </cell>
          <cell r="AC563" t="e">
            <v>#N/A</v>
          </cell>
          <cell r="AD563">
            <v>212.57</v>
          </cell>
          <cell r="AE563">
            <v>304.98</v>
          </cell>
          <cell r="AF563">
            <v>304.98</v>
          </cell>
          <cell r="AG563">
            <v>0.23</v>
          </cell>
          <cell r="AH563">
            <v>375.13</v>
          </cell>
        </row>
        <row r="564">
          <cell r="F564" t="str">
            <v>VWRC84679.0500</v>
          </cell>
          <cell r="G564" t="str">
            <v>TRYPTIC SOY BROTH NON ANIMAL ORIGIN</v>
          </cell>
          <cell r="Q564">
            <v>1</v>
          </cell>
          <cell r="R564">
            <v>75.5</v>
          </cell>
          <cell r="S564">
            <v>0</v>
          </cell>
          <cell r="T564" t="str">
            <v/>
          </cell>
          <cell r="U564">
            <v>75.5</v>
          </cell>
          <cell r="V564">
            <v>0.53420000000000001</v>
          </cell>
          <cell r="W564">
            <v>162.08000000000001</v>
          </cell>
          <cell r="X564" t="str">
            <v>ZTEN</v>
          </cell>
          <cell r="Y564" t="str">
            <v>4100</v>
          </cell>
          <cell r="Z564" t="str">
            <v>VWRC</v>
          </cell>
          <cell r="AA564">
            <v>0.57420000000000004</v>
          </cell>
          <cell r="AB564" t="e">
            <v>#N/A</v>
          </cell>
          <cell r="AC564" t="e">
            <v>#N/A</v>
          </cell>
          <cell r="AD564">
            <v>101.81</v>
          </cell>
          <cell r="AE564">
            <v>177.31</v>
          </cell>
          <cell r="AF564">
            <v>177.31</v>
          </cell>
          <cell r="AG564">
            <v>0.23</v>
          </cell>
          <cell r="AH564">
            <v>218.09</v>
          </cell>
        </row>
        <row r="565">
          <cell r="F565" t="str">
            <v>VWRC84686.0500</v>
          </cell>
          <cell r="G565" t="str">
            <v>MUELLER-HINTON AGAR</v>
          </cell>
          <cell r="Q565">
            <v>1</v>
          </cell>
          <cell r="R565">
            <v>176.71</v>
          </cell>
          <cell r="S565">
            <v>0</v>
          </cell>
          <cell r="T565" t="str">
            <v/>
          </cell>
          <cell r="U565">
            <v>176.71</v>
          </cell>
          <cell r="V565">
            <v>0.53069999999999995</v>
          </cell>
          <cell r="W565">
            <v>376.54</v>
          </cell>
          <cell r="X565" t="str">
            <v>ZTEN</v>
          </cell>
          <cell r="Y565" t="str">
            <v>4100</v>
          </cell>
          <cell r="Z565" t="str">
            <v>VWRC</v>
          </cell>
          <cell r="AA565">
            <v>0.57069999999999999</v>
          </cell>
          <cell r="AB565" t="e">
            <v>#N/A</v>
          </cell>
          <cell r="AC565" t="e">
            <v>#N/A</v>
          </cell>
          <cell r="AD565">
            <v>234.91</v>
          </cell>
          <cell r="AE565">
            <v>411.62</v>
          </cell>
          <cell r="AF565">
            <v>411.62</v>
          </cell>
          <cell r="AG565">
            <v>0.23</v>
          </cell>
          <cell r="AH565">
            <v>506.29</v>
          </cell>
        </row>
        <row r="566">
          <cell r="F566" t="str">
            <v>MSPPVHM01-TW-10ML</v>
          </cell>
          <cell r="G566" t="str">
            <v>VITROGEL HYDROGEL MATRIX</v>
          </cell>
          <cell r="Q566">
            <v>1</v>
          </cell>
          <cell r="R566">
            <v>2017.76</v>
          </cell>
          <cell r="S566">
            <v>0</v>
          </cell>
          <cell r="T566" t="str">
            <v/>
          </cell>
          <cell r="U566">
            <v>2017.76</v>
          </cell>
          <cell r="V566">
            <v>0.38479999999999998</v>
          </cell>
          <cell r="W566">
            <v>3280</v>
          </cell>
          <cell r="X566" t="str">
            <v>ZLST</v>
          </cell>
          <cell r="Y566" t="str">
            <v>2501</v>
          </cell>
          <cell r="Z566" t="str">
            <v>MSPP</v>
          </cell>
          <cell r="AA566">
            <v>0.15</v>
          </cell>
          <cell r="AB566" t="e">
            <v>#N/A</v>
          </cell>
          <cell r="AC566" t="e">
            <v>#N/A</v>
          </cell>
          <cell r="AD566">
            <v>356.08</v>
          </cell>
          <cell r="AE566">
            <v>2373.84</v>
          </cell>
          <cell r="AF566">
            <v>2373.84</v>
          </cell>
          <cell r="AG566">
            <v>0.23</v>
          </cell>
          <cell r="AH566">
            <v>2919.82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0672-B04D-4CC0-AD02-53DE033D69F0}">
  <dimension ref="A1:K1250"/>
  <sheetViews>
    <sheetView tabSelected="1" topLeftCell="A1237" workbookViewId="0">
      <selection activeCell="J4" sqref="J4:J1246"/>
    </sheetView>
  </sheetViews>
  <sheetFormatPr defaultRowHeight="14.4"/>
  <cols>
    <col min="1" max="1" width="9.109375" style="2"/>
    <col min="2" max="2" width="61.44140625" customWidth="1"/>
    <col min="3" max="3" width="23.109375" customWidth="1"/>
    <col min="4" max="4" width="21.5546875" customWidth="1"/>
    <col min="5" max="5" width="13.109375" customWidth="1"/>
    <col min="6" max="6" width="9.109375" style="2"/>
    <col min="7" max="7" width="18.109375" style="2" customWidth="1"/>
    <col min="8" max="8" width="38.6640625" customWidth="1"/>
    <col min="9" max="9" width="20.109375" customWidth="1"/>
    <col min="10" max="10" width="17.44140625" style="6" customWidth="1"/>
    <col min="11" max="11" width="17.33203125" style="6" customWidth="1"/>
  </cols>
  <sheetData>
    <row r="1" spans="1:11" ht="15" customHeight="1">
      <c r="A1" s="21" t="s">
        <v>2531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78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" customFormat="1" ht="46.5" customHeight="1">
      <c r="A3" s="3" t="s">
        <v>1</v>
      </c>
      <c r="B3" s="3" t="s">
        <v>2532</v>
      </c>
      <c r="C3" s="3" t="s">
        <v>2533</v>
      </c>
      <c r="D3" s="3" t="s">
        <v>3</v>
      </c>
      <c r="E3" s="3" t="s">
        <v>0</v>
      </c>
      <c r="F3" s="3" t="s">
        <v>2</v>
      </c>
      <c r="G3" s="3" t="s">
        <v>2535</v>
      </c>
      <c r="H3" s="3" t="s">
        <v>2542</v>
      </c>
      <c r="I3" s="3" t="s">
        <v>2543</v>
      </c>
      <c r="J3" s="7" t="s">
        <v>2536</v>
      </c>
      <c r="K3" s="7" t="s">
        <v>2537</v>
      </c>
    </row>
    <row r="4" spans="1:11">
      <c r="A4" s="9">
        <v>1</v>
      </c>
      <c r="B4" s="10" t="s">
        <v>4</v>
      </c>
      <c r="C4" s="10" t="s">
        <v>1164</v>
      </c>
      <c r="D4" s="10" t="s">
        <v>1252</v>
      </c>
      <c r="E4" s="11" t="s">
        <v>2534</v>
      </c>
      <c r="F4" s="9">
        <v>1</v>
      </c>
      <c r="G4" s="16" t="s">
        <v>2559</v>
      </c>
      <c r="H4" s="17" t="s">
        <v>4</v>
      </c>
      <c r="I4" s="17" t="str">
        <f>VLOOKUP(D4,[1]opz!$N$2:$N$679,1,FALSE)</f>
        <v>BWSTL0498-500</v>
      </c>
      <c r="J4" s="20">
        <f>VLOOKUP(I4,[2]Wycena!$F:$AH,29,FALSE)</f>
        <v>38.270000000000003</v>
      </c>
      <c r="K4" s="18">
        <v>38.270000000000003</v>
      </c>
    </row>
    <row r="5" spans="1:11">
      <c r="A5" s="9">
        <v>2</v>
      </c>
      <c r="B5" s="10" t="s">
        <v>5</v>
      </c>
      <c r="C5" s="10" t="s">
        <v>1242</v>
      </c>
      <c r="D5" s="10" t="s">
        <v>1253</v>
      </c>
      <c r="E5" s="11" t="s">
        <v>2534</v>
      </c>
      <c r="F5" s="9">
        <v>1</v>
      </c>
      <c r="G5" s="16" t="s">
        <v>2560</v>
      </c>
      <c r="H5" s="17" t="s">
        <v>5</v>
      </c>
      <c r="I5" s="17" t="str">
        <f>VLOOKUP(D5,[1]opz!$N$2:$N$679,1,FALSE)</f>
        <v>OMEGD3485-02</v>
      </c>
      <c r="J5" s="20">
        <f>VLOOKUP(I5,[2]Wycena!$F:$AH,29,FALSE)</f>
        <v>1601.25</v>
      </c>
      <c r="K5" s="18">
        <v>1601.25</v>
      </c>
    </row>
    <row r="6" spans="1:11">
      <c r="A6" s="9">
        <v>3</v>
      </c>
      <c r="B6" s="10" t="s">
        <v>6</v>
      </c>
      <c r="C6" s="10" t="s">
        <v>1165</v>
      </c>
      <c r="D6" s="10" t="s">
        <v>1254</v>
      </c>
      <c r="E6" s="11" t="s">
        <v>2534</v>
      </c>
      <c r="F6" s="9">
        <v>1</v>
      </c>
      <c r="G6" s="16" t="s">
        <v>2561</v>
      </c>
      <c r="H6" s="17" t="s">
        <v>6</v>
      </c>
      <c r="I6" s="17" t="str">
        <f>VLOOKUP(D6,[1]opz!$N$2:$N$679,1,FALSE)</f>
        <v>BECLA63880</v>
      </c>
      <c r="J6" s="20">
        <f>VLOOKUP(I6,[2]Wycena!$F:$AH,29,FALSE)</f>
        <v>3028.65</v>
      </c>
      <c r="K6" s="18">
        <v>3028.65</v>
      </c>
    </row>
    <row r="7" spans="1:11">
      <c r="A7" s="9">
        <v>4</v>
      </c>
      <c r="B7" s="10" t="s">
        <v>7</v>
      </c>
      <c r="C7" s="10" t="s">
        <v>1166</v>
      </c>
      <c r="D7" s="10" t="s">
        <v>1255</v>
      </c>
      <c r="E7" s="11" t="s">
        <v>2534</v>
      </c>
      <c r="F7" s="9">
        <v>1</v>
      </c>
      <c r="G7" s="16" t="s">
        <v>2561</v>
      </c>
      <c r="H7" s="17" t="s">
        <v>7</v>
      </c>
      <c r="I7" s="17" t="str">
        <f>VLOOKUP(D7,[1]opz!$N$2:$N$679,1,FALSE)</f>
        <v>BECLA63881</v>
      </c>
      <c r="J7" s="20">
        <f>VLOOKUP(I7,[2]Wycena!$F:$AH,29,FALSE)</f>
        <v>7178.38</v>
      </c>
      <c r="K7" s="18">
        <v>7178.38</v>
      </c>
    </row>
    <row r="8" spans="1:11">
      <c r="A8" s="9">
        <v>5</v>
      </c>
      <c r="B8" s="10" t="s">
        <v>6</v>
      </c>
      <c r="C8" s="10" t="s">
        <v>1167</v>
      </c>
      <c r="D8" s="10" t="s">
        <v>1256</v>
      </c>
      <c r="E8" s="11" t="s">
        <v>2534</v>
      </c>
      <c r="F8" s="9">
        <v>1</v>
      </c>
      <c r="G8" s="16" t="s">
        <v>2561</v>
      </c>
      <c r="H8" s="17" t="s">
        <v>6</v>
      </c>
      <c r="I8" s="17" t="str">
        <f>VLOOKUP(D8,[1]opz!$N$2:$N$679,1,FALSE)</f>
        <v>BECLA63882</v>
      </c>
      <c r="J8" s="20">
        <f>VLOOKUP(I8,[2]Wycena!$F:$AH,29,FALSE)</f>
        <v>39746.49</v>
      </c>
      <c r="K8" s="18">
        <v>39746.49</v>
      </c>
    </row>
    <row r="9" spans="1:11" ht="28.8">
      <c r="A9" s="9">
        <v>6</v>
      </c>
      <c r="B9" s="10" t="s">
        <v>8</v>
      </c>
      <c r="C9" s="10" t="s">
        <v>2486</v>
      </c>
      <c r="D9" s="10" t="s">
        <v>1257</v>
      </c>
      <c r="E9" s="11" t="s">
        <v>2534</v>
      </c>
      <c r="F9" s="9">
        <v>1</v>
      </c>
      <c r="G9" s="16" t="s">
        <v>2590</v>
      </c>
      <c r="H9" s="17" t="s">
        <v>8</v>
      </c>
      <c r="I9" s="17" t="str">
        <f>VLOOKUP(D9,[1]opz!$N$2:$N$679,1,FALSE)</f>
        <v>VWRI514-1040</v>
      </c>
      <c r="J9" s="20">
        <f>VLOOKUP(I9,[2]Wycena!$F:$AH,29,FALSE)</f>
        <v>285.33999999999997</v>
      </c>
      <c r="K9" s="18">
        <v>285.33999999999997</v>
      </c>
    </row>
    <row r="10" spans="1:11">
      <c r="A10" s="9">
        <v>7</v>
      </c>
      <c r="B10" s="10" t="s">
        <v>9</v>
      </c>
      <c r="C10" s="10" t="s">
        <v>2487</v>
      </c>
      <c r="D10" s="10" t="s">
        <v>1258</v>
      </c>
      <c r="E10" s="11" t="s">
        <v>2534</v>
      </c>
      <c r="F10" s="9">
        <v>1</v>
      </c>
      <c r="G10" s="16" t="s">
        <v>2590</v>
      </c>
      <c r="H10" s="17" t="s">
        <v>9</v>
      </c>
      <c r="I10" s="17" t="str">
        <f>VLOOKUP(D10,[1]opz!$N$2:$N$679,1,FALSE)</f>
        <v>VWRI514-0367</v>
      </c>
      <c r="J10" s="20">
        <f>VLOOKUP(I10,[2]Wycena!$F:$AH,29,FALSE)</f>
        <v>1358.01</v>
      </c>
      <c r="K10" s="18">
        <v>1358.01</v>
      </c>
    </row>
    <row r="11" spans="1:11">
      <c r="A11" s="9">
        <v>8</v>
      </c>
      <c r="B11" s="10" t="s">
        <v>10</v>
      </c>
      <c r="C11" s="10" t="s">
        <v>2487</v>
      </c>
      <c r="D11" s="10" t="s">
        <v>1259</v>
      </c>
      <c r="E11" s="11" t="s">
        <v>2534</v>
      </c>
      <c r="F11" s="9">
        <v>1</v>
      </c>
      <c r="G11" s="16" t="s">
        <v>2590</v>
      </c>
      <c r="H11" s="17" t="s">
        <v>10</v>
      </c>
      <c r="I11" s="17" t="str">
        <f>VLOOKUP(D11,[1]opz!$N$2:$N$679,1,FALSE)</f>
        <v>VWRI514-0366</v>
      </c>
      <c r="J11" s="20">
        <f>VLOOKUP(I11,[2]Wycena!$F:$AH,29,FALSE)</f>
        <v>1341.13</v>
      </c>
      <c r="K11" s="18">
        <v>1341.13</v>
      </c>
    </row>
    <row r="12" spans="1:11">
      <c r="A12" s="9">
        <v>9</v>
      </c>
      <c r="B12" s="10" t="s">
        <v>11</v>
      </c>
      <c r="C12" s="10" t="s">
        <v>2486</v>
      </c>
      <c r="D12" s="10" t="s">
        <v>1260</v>
      </c>
      <c r="E12" s="11" t="s">
        <v>2534</v>
      </c>
      <c r="F12" s="9">
        <v>1</v>
      </c>
      <c r="G12" s="16" t="s">
        <v>2590</v>
      </c>
      <c r="H12" s="17" t="s">
        <v>11</v>
      </c>
      <c r="I12" s="17" t="str">
        <f>VLOOKUP(D12,[1]opz!$N$2:$N$679,1,FALSE)</f>
        <v>VWRI514-0350</v>
      </c>
      <c r="J12" s="20">
        <f>VLOOKUP(I12,[2]Wycena!$F:$AH,29,FALSE)</f>
        <v>1386.21</v>
      </c>
      <c r="K12" s="18">
        <v>1386.21</v>
      </c>
    </row>
    <row r="13" spans="1:11">
      <c r="A13" s="9">
        <v>10</v>
      </c>
      <c r="B13" s="10" t="s">
        <v>12</v>
      </c>
      <c r="C13" s="10" t="s">
        <v>2486</v>
      </c>
      <c r="D13" s="10" t="s">
        <v>1261</v>
      </c>
      <c r="E13" s="11" t="s">
        <v>2534</v>
      </c>
      <c r="F13" s="9">
        <v>1</v>
      </c>
      <c r="G13" s="16" t="s">
        <v>2590</v>
      </c>
      <c r="H13" s="17" t="s">
        <v>12</v>
      </c>
      <c r="I13" s="17" t="str">
        <f>VLOOKUP(D13,[1]opz!$N$2:$N$679,1,FALSE)</f>
        <v>VWRI514-0349</v>
      </c>
      <c r="J13" s="20">
        <f>VLOOKUP(I13,[2]Wycena!$F:$AH,29,FALSE)</f>
        <v>1167.57</v>
      </c>
      <c r="K13" s="18">
        <v>1167.57</v>
      </c>
    </row>
    <row r="14" spans="1:11">
      <c r="A14" s="9">
        <v>11</v>
      </c>
      <c r="B14" s="10" t="s">
        <v>13</v>
      </c>
      <c r="C14" s="10" t="s">
        <v>2486</v>
      </c>
      <c r="D14" s="10" t="s">
        <v>1262</v>
      </c>
      <c r="E14" s="11" t="s">
        <v>2534</v>
      </c>
      <c r="F14" s="9">
        <v>1</v>
      </c>
      <c r="G14" s="16" t="s">
        <v>2590</v>
      </c>
      <c r="H14" s="17" t="s">
        <v>13</v>
      </c>
      <c r="I14" s="17" t="str">
        <f>VLOOKUP(D14,[1]opz!$N$2:$N$679,1,FALSE)</f>
        <v>VWRI514-0348</v>
      </c>
      <c r="J14" s="20">
        <f>VLOOKUP(I14,[2]Wycena!$F:$AH,29,FALSE)</f>
        <v>922.82</v>
      </c>
      <c r="K14" s="18">
        <v>922.82</v>
      </c>
    </row>
    <row r="15" spans="1:11">
      <c r="A15" s="9">
        <v>12</v>
      </c>
      <c r="B15" s="10" t="s">
        <v>14</v>
      </c>
      <c r="C15" s="10" t="s">
        <v>2488</v>
      </c>
      <c r="D15" s="10" t="s">
        <v>1263</v>
      </c>
      <c r="E15" s="11" t="s">
        <v>2534</v>
      </c>
      <c r="F15" s="9">
        <v>1</v>
      </c>
      <c r="G15" s="16" t="s">
        <v>2590</v>
      </c>
      <c r="H15" s="17" t="s">
        <v>14</v>
      </c>
      <c r="I15" s="17" t="str">
        <f>VLOOKUP(D15,[1]opz!$N$2:$N$679,1,FALSE)</f>
        <v>VWRI514-1273</v>
      </c>
      <c r="J15" s="20">
        <f>VLOOKUP(I15,[2]Wycena!$F:$AH,29,FALSE)</f>
        <v>135.53</v>
      </c>
      <c r="K15" s="18">
        <v>135.53</v>
      </c>
    </row>
    <row r="16" spans="1:11">
      <c r="A16" s="9">
        <v>13</v>
      </c>
      <c r="B16" s="10" t="s">
        <v>15</v>
      </c>
      <c r="C16" s="10" t="s">
        <v>2489</v>
      </c>
      <c r="D16" s="10" t="s">
        <v>1264</v>
      </c>
      <c r="E16" s="11" t="s">
        <v>2534</v>
      </c>
      <c r="F16" s="9">
        <v>1</v>
      </c>
      <c r="G16" s="16" t="s">
        <v>2590</v>
      </c>
      <c r="H16" s="17" t="s">
        <v>15</v>
      </c>
      <c r="I16" s="17" t="str">
        <f>VLOOKUP(D16,[1]opz!$N$2:$N$679,1,FALSE)</f>
        <v>VWRI514-1272</v>
      </c>
      <c r="J16" s="20">
        <f>VLOOKUP(I16,[2]Wycena!$F:$AH,29,FALSE)</f>
        <v>166.53</v>
      </c>
      <c r="K16" s="18">
        <v>166.53</v>
      </c>
    </row>
    <row r="17" spans="1:11">
      <c r="A17" s="9">
        <v>14</v>
      </c>
      <c r="B17" s="10" t="s">
        <v>16</v>
      </c>
      <c r="C17" s="10" t="s">
        <v>2488</v>
      </c>
      <c r="D17" s="10" t="s">
        <v>1265</v>
      </c>
      <c r="E17" s="11" t="s">
        <v>2534</v>
      </c>
      <c r="F17" s="9">
        <v>1</v>
      </c>
      <c r="G17" s="16" t="s">
        <v>2590</v>
      </c>
      <c r="H17" s="17" t="s">
        <v>16</v>
      </c>
      <c r="I17" s="17" t="str">
        <f>VLOOKUP(D17,[1]opz!$N$2:$N$679,1,FALSE)</f>
        <v>VWRI514-1271</v>
      </c>
      <c r="J17" s="20">
        <f>VLOOKUP(I17,[2]Wycena!$F:$AH,29,FALSE)</f>
        <v>135.53</v>
      </c>
      <c r="K17" s="18">
        <v>135.53</v>
      </c>
    </row>
    <row r="18" spans="1:11">
      <c r="A18" s="9">
        <v>15</v>
      </c>
      <c r="B18" s="10" t="s">
        <v>17</v>
      </c>
      <c r="C18" s="10" t="s">
        <v>2489</v>
      </c>
      <c r="D18" s="10" t="s">
        <v>1266</v>
      </c>
      <c r="E18" s="11" t="s">
        <v>2534</v>
      </c>
      <c r="F18" s="9">
        <v>1</v>
      </c>
      <c r="G18" s="16" t="s">
        <v>2590</v>
      </c>
      <c r="H18" s="17" t="s">
        <v>17</v>
      </c>
      <c r="I18" s="17" t="str">
        <f>VLOOKUP(D18,[1]opz!$N$2:$N$679,1,FALSE)</f>
        <v>VWRI514-1268</v>
      </c>
      <c r="J18" s="20">
        <f>VLOOKUP(I18,[2]Wycena!$F:$AH,29,FALSE)</f>
        <v>121.63</v>
      </c>
      <c r="K18" s="18">
        <v>121.63</v>
      </c>
    </row>
    <row r="19" spans="1:11">
      <c r="A19" s="9">
        <v>16</v>
      </c>
      <c r="B19" s="10" t="s">
        <v>18</v>
      </c>
      <c r="C19" s="10" t="s">
        <v>2489</v>
      </c>
      <c r="D19" s="10" t="s">
        <v>1267</v>
      </c>
      <c r="E19" s="11" t="s">
        <v>2534</v>
      </c>
      <c r="F19" s="9">
        <v>1</v>
      </c>
      <c r="G19" s="16" t="s">
        <v>2590</v>
      </c>
      <c r="H19" s="17" t="s">
        <v>18</v>
      </c>
      <c r="I19" s="17" t="str">
        <f>VLOOKUP(D19,[1]opz!$N$2:$N$679,1,FALSE)</f>
        <v>VWRI514-1267</v>
      </c>
      <c r="J19" s="20">
        <f>VLOOKUP(I19,[2]Wycena!$F:$AH,29,FALSE)</f>
        <v>121.63</v>
      </c>
      <c r="K19" s="18">
        <v>121.63</v>
      </c>
    </row>
    <row r="20" spans="1:11">
      <c r="A20" s="9">
        <v>17</v>
      </c>
      <c r="B20" s="10" t="s">
        <v>19</v>
      </c>
      <c r="C20" s="10" t="s">
        <v>2488</v>
      </c>
      <c r="D20" s="10" t="s">
        <v>1268</v>
      </c>
      <c r="E20" s="11" t="s">
        <v>2534</v>
      </c>
      <c r="F20" s="9">
        <v>1</v>
      </c>
      <c r="G20" s="16" t="s">
        <v>2590</v>
      </c>
      <c r="H20" s="17" t="s">
        <v>19</v>
      </c>
      <c r="I20" s="17" t="str">
        <f>VLOOKUP(D20,[1]opz!$N$2:$N$679,1,FALSE)</f>
        <v>VWRI514-1266</v>
      </c>
      <c r="J20" s="20">
        <f>VLOOKUP(I20,[2]Wycena!$F:$AH,29,FALSE)</f>
        <v>169.24</v>
      </c>
      <c r="K20" s="18">
        <v>169.24</v>
      </c>
    </row>
    <row r="21" spans="1:11">
      <c r="A21" s="9">
        <v>18</v>
      </c>
      <c r="B21" s="10" t="s">
        <v>20</v>
      </c>
      <c r="C21" s="10" t="s">
        <v>2488</v>
      </c>
      <c r="D21" s="10" t="s">
        <v>1269</v>
      </c>
      <c r="E21" s="11" t="s">
        <v>2534</v>
      </c>
      <c r="F21" s="9">
        <v>1</v>
      </c>
      <c r="G21" s="16" t="s">
        <v>2590</v>
      </c>
      <c r="H21" s="17" t="s">
        <v>20</v>
      </c>
      <c r="I21" s="17" t="str">
        <f>VLOOKUP(D21,[1]opz!$N$2:$N$679,1,FALSE)</f>
        <v>VWRI514-1263</v>
      </c>
      <c r="J21" s="20">
        <f>VLOOKUP(I21,[2]Wycena!$F:$AH,29,FALSE)</f>
        <v>135.53</v>
      </c>
      <c r="K21" s="18">
        <v>135.53</v>
      </c>
    </row>
    <row r="22" spans="1:11">
      <c r="A22" s="9">
        <v>19</v>
      </c>
      <c r="B22" s="10" t="s">
        <v>21</v>
      </c>
      <c r="C22" s="10" t="s">
        <v>2489</v>
      </c>
      <c r="D22" s="10" t="s">
        <v>1270</v>
      </c>
      <c r="E22" s="11" t="s">
        <v>2534</v>
      </c>
      <c r="F22" s="9">
        <v>1</v>
      </c>
      <c r="G22" s="16" t="s">
        <v>2590</v>
      </c>
      <c r="H22" s="17" t="s">
        <v>21</v>
      </c>
      <c r="I22" s="17" t="str">
        <f>VLOOKUP(D22,[1]opz!$N$2:$N$679,1,FALSE)</f>
        <v>VWRI514-1260</v>
      </c>
      <c r="J22" s="20">
        <f>VLOOKUP(I22,[2]Wycena!$F:$AH,29,FALSE)</f>
        <v>182.27</v>
      </c>
      <c r="K22" s="18">
        <v>182.27</v>
      </c>
    </row>
    <row r="23" spans="1:11">
      <c r="A23" s="9">
        <v>20</v>
      </c>
      <c r="B23" s="10" t="s">
        <v>22</v>
      </c>
      <c r="C23" s="10" t="s">
        <v>2489</v>
      </c>
      <c r="D23" s="10" t="s">
        <v>1271</v>
      </c>
      <c r="E23" s="11" t="s">
        <v>2534</v>
      </c>
      <c r="F23" s="9">
        <v>1</v>
      </c>
      <c r="G23" s="16" t="s">
        <v>2590</v>
      </c>
      <c r="H23" s="17" t="s">
        <v>22</v>
      </c>
      <c r="I23" s="17" t="str">
        <f>VLOOKUP(D23,[1]opz!$N$2:$N$679,1,FALSE)</f>
        <v>VWRI514-1256</v>
      </c>
      <c r="J23" s="20">
        <f>VLOOKUP(I23,[2]Wycena!$F:$AH,29,FALSE)</f>
        <v>113.27</v>
      </c>
      <c r="K23" s="18">
        <v>113.27</v>
      </c>
    </row>
    <row r="24" spans="1:11">
      <c r="A24" s="9">
        <v>21</v>
      </c>
      <c r="B24" s="10" t="s">
        <v>23</v>
      </c>
      <c r="C24" s="10" t="s">
        <v>2489</v>
      </c>
      <c r="D24" s="10" t="s">
        <v>1272</v>
      </c>
      <c r="E24" s="11" t="s">
        <v>2534</v>
      </c>
      <c r="F24" s="9">
        <v>1</v>
      </c>
      <c r="G24" s="16" t="s">
        <v>2590</v>
      </c>
      <c r="H24" s="17" t="s">
        <v>23</v>
      </c>
      <c r="I24" s="17" t="str">
        <f>VLOOKUP(D24,[1]opz!$N$2:$N$679,1,FALSE)</f>
        <v>VWRI514-1254</v>
      </c>
      <c r="J24" s="20">
        <f>VLOOKUP(I24,[2]Wycena!$F:$AH,29,FALSE)</f>
        <v>159.04</v>
      </c>
      <c r="K24" s="18">
        <v>159.04</v>
      </c>
    </row>
    <row r="25" spans="1:11">
      <c r="A25" s="9">
        <v>22</v>
      </c>
      <c r="B25" s="10" t="s">
        <v>24</v>
      </c>
      <c r="C25" s="10" t="s">
        <v>2489</v>
      </c>
      <c r="D25" s="10" t="s">
        <v>1273</v>
      </c>
      <c r="E25" s="11" t="s">
        <v>2534</v>
      </c>
      <c r="F25" s="9">
        <v>1</v>
      </c>
      <c r="G25" s="16" t="s">
        <v>2590</v>
      </c>
      <c r="H25" s="17" t="s">
        <v>24</v>
      </c>
      <c r="I25" s="17" t="str">
        <f>VLOOKUP(D25,[1]opz!$N$2:$N$679,1,FALSE)</f>
        <v>VWRI514-1253</v>
      </c>
      <c r="J25" s="20">
        <f>VLOOKUP(I25,[2]Wycena!$F:$AH,29,FALSE)</f>
        <v>159.04</v>
      </c>
      <c r="K25" s="18">
        <v>159.04</v>
      </c>
    </row>
    <row r="26" spans="1:11">
      <c r="A26" s="9">
        <v>23</v>
      </c>
      <c r="B26" s="10" t="s">
        <v>25</v>
      </c>
      <c r="C26" s="10" t="s">
        <v>2489</v>
      </c>
      <c r="D26" s="10" t="s">
        <v>1274</v>
      </c>
      <c r="E26" s="11" t="s">
        <v>2534</v>
      </c>
      <c r="F26" s="9">
        <v>1</v>
      </c>
      <c r="G26" s="16" t="s">
        <v>2590</v>
      </c>
      <c r="H26" s="17" t="s">
        <v>25</v>
      </c>
      <c r="I26" s="17" t="str">
        <f>VLOOKUP(D26,[1]opz!$N$2:$N$679,1,FALSE)</f>
        <v>VWRI514-1252</v>
      </c>
      <c r="J26" s="20">
        <f>VLOOKUP(I26,[2]Wycena!$F:$AH,29,FALSE)</f>
        <v>120.68</v>
      </c>
      <c r="K26" s="18">
        <v>120.68</v>
      </c>
    </row>
    <row r="27" spans="1:11">
      <c r="A27" s="9">
        <v>24</v>
      </c>
      <c r="B27" s="10" t="s">
        <v>26</v>
      </c>
      <c r="C27" s="10" t="s">
        <v>2489</v>
      </c>
      <c r="D27" s="10" t="s">
        <v>1275</v>
      </c>
      <c r="E27" s="11" t="s">
        <v>2534</v>
      </c>
      <c r="F27" s="9">
        <v>1</v>
      </c>
      <c r="G27" s="16" t="s">
        <v>2590</v>
      </c>
      <c r="H27" s="17" t="s">
        <v>26</v>
      </c>
      <c r="I27" s="17" t="str">
        <f>VLOOKUP(D27,[1]opz!$N$2:$N$679,1,FALSE)</f>
        <v>VWRI514-1248</v>
      </c>
      <c r="J27" s="20">
        <f>VLOOKUP(I27,[2]Wycena!$F:$AH,29,FALSE)</f>
        <v>182.27</v>
      </c>
      <c r="K27" s="18">
        <v>182.27</v>
      </c>
    </row>
    <row r="28" spans="1:11">
      <c r="A28" s="9">
        <v>25</v>
      </c>
      <c r="B28" s="10" t="s">
        <v>27</v>
      </c>
      <c r="C28" s="10" t="s">
        <v>2489</v>
      </c>
      <c r="D28" s="10" t="s">
        <v>1276</v>
      </c>
      <c r="E28" s="11" t="s">
        <v>2534</v>
      </c>
      <c r="F28" s="9">
        <v>1</v>
      </c>
      <c r="G28" s="16" t="s">
        <v>2590</v>
      </c>
      <c r="H28" s="17" t="s">
        <v>27</v>
      </c>
      <c r="I28" s="17" t="str">
        <f>VLOOKUP(D28,[1]opz!$N$2:$N$679,1,FALSE)</f>
        <v>VWRI514-1244</v>
      </c>
      <c r="J28" s="20">
        <f>VLOOKUP(I28,[2]Wycena!$F:$AH,29,FALSE)</f>
        <v>315.22000000000003</v>
      </c>
      <c r="K28" s="18">
        <v>315.22000000000003</v>
      </c>
    </row>
    <row r="29" spans="1:11">
      <c r="A29" s="9">
        <v>26</v>
      </c>
      <c r="B29" s="10" t="s">
        <v>28</v>
      </c>
      <c r="C29" s="10" t="s">
        <v>2489</v>
      </c>
      <c r="D29" s="10" t="s">
        <v>1277</v>
      </c>
      <c r="E29" s="11" t="s">
        <v>2534</v>
      </c>
      <c r="F29" s="9">
        <v>1</v>
      </c>
      <c r="G29" s="16" t="s">
        <v>2590</v>
      </c>
      <c r="H29" s="17" t="s">
        <v>28</v>
      </c>
      <c r="I29" s="17" t="str">
        <f>VLOOKUP(D29,[1]opz!$N$2:$N$679,1,FALSE)</f>
        <v>VWRI514-1241</v>
      </c>
      <c r="J29" s="20">
        <f>VLOOKUP(I29,[2]Wycena!$F:$AH,29,FALSE)</f>
        <v>451.62</v>
      </c>
      <c r="K29" s="18">
        <v>451.62</v>
      </c>
    </row>
    <row r="30" spans="1:11">
      <c r="A30" s="9">
        <v>27</v>
      </c>
      <c r="B30" s="10" t="s">
        <v>29</v>
      </c>
      <c r="C30" s="10" t="s">
        <v>2486</v>
      </c>
      <c r="D30" s="10" t="s">
        <v>1278</v>
      </c>
      <c r="E30" s="11" t="s">
        <v>2534</v>
      </c>
      <c r="F30" s="9">
        <v>1</v>
      </c>
      <c r="G30" s="16" t="s">
        <v>2590</v>
      </c>
      <c r="H30" s="17" t="s">
        <v>29</v>
      </c>
      <c r="I30" s="17" t="str">
        <f>VLOOKUP(D30,[1]opz!$N$2:$N$679,1,FALSE)</f>
        <v>VWRI514-1071</v>
      </c>
      <c r="J30" s="20">
        <f>VLOOKUP(I30,[2]Wycena!$F:$AH,29,FALSE)</f>
        <v>314.22000000000003</v>
      </c>
      <c r="K30" s="18">
        <v>314.22000000000003</v>
      </c>
    </row>
    <row r="31" spans="1:11" ht="28.8">
      <c r="A31" s="9">
        <v>28</v>
      </c>
      <c r="B31" s="10" t="s">
        <v>30</v>
      </c>
      <c r="C31" s="10" t="s">
        <v>2486</v>
      </c>
      <c r="D31" s="10" t="s">
        <v>1279</v>
      </c>
      <c r="E31" s="11" t="s">
        <v>2534</v>
      </c>
      <c r="F31" s="9">
        <v>1</v>
      </c>
      <c r="G31" s="16" t="s">
        <v>2590</v>
      </c>
      <c r="H31" s="17" t="s">
        <v>30</v>
      </c>
      <c r="I31" s="17" t="str">
        <f>VLOOKUP(D31,[1]opz!$N$2:$N$679,1,FALSE)</f>
        <v>VWRI514-1070</v>
      </c>
      <c r="J31" s="20">
        <f>VLOOKUP(I31,[2]Wycena!$F:$AH,29,FALSE)</f>
        <v>314.2</v>
      </c>
      <c r="K31" s="18">
        <v>314.2</v>
      </c>
    </row>
    <row r="32" spans="1:11">
      <c r="A32" s="9">
        <v>29</v>
      </c>
      <c r="B32" s="10" t="s">
        <v>31</v>
      </c>
      <c r="C32" s="10" t="s">
        <v>2486</v>
      </c>
      <c r="D32" s="10" t="s">
        <v>1280</v>
      </c>
      <c r="E32" s="11" t="s">
        <v>2534</v>
      </c>
      <c r="F32" s="9">
        <v>1</v>
      </c>
      <c r="G32" s="16" t="s">
        <v>2590</v>
      </c>
      <c r="H32" s="17" t="s">
        <v>31</v>
      </c>
      <c r="I32" s="17" t="str">
        <f>VLOOKUP(D32,[1]opz!$N$2:$N$679,1,FALSE)</f>
        <v>VWRI514-1066</v>
      </c>
      <c r="J32" s="20">
        <f>VLOOKUP(I32,[2]Wycena!$F:$AH,29,FALSE)</f>
        <v>643.39</v>
      </c>
      <c r="K32" s="18">
        <v>643.39</v>
      </c>
    </row>
    <row r="33" spans="1:11">
      <c r="A33" s="9">
        <v>30</v>
      </c>
      <c r="B33" s="10" t="s">
        <v>32</v>
      </c>
      <c r="C33" s="10" t="s">
        <v>2486</v>
      </c>
      <c r="D33" s="10" t="s">
        <v>1281</v>
      </c>
      <c r="E33" s="11" t="s">
        <v>2534</v>
      </c>
      <c r="F33" s="9">
        <v>1</v>
      </c>
      <c r="G33" s="16" t="s">
        <v>2590</v>
      </c>
      <c r="H33" s="17" t="s">
        <v>32</v>
      </c>
      <c r="I33" s="17" t="str">
        <f>VLOOKUP(D33,[1]opz!$N$2:$N$679,1,FALSE)</f>
        <v>VWRI514-1064</v>
      </c>
      <c r="J33" s="20">
        <f>VLOOKUP(I33,[2]Wycena!$F:$AH,29,FALSE)</f>
        <v>395.73</v>
      </c>
      <c r="K33" s="18">
        <v>395.73</v>
      </c>
    </row>
    <row r="34" spans="1:11" ht="28.8">
      <c r="A34" s="9">
        <v>31</v>
      </c>
      <c r="B34" s="10" t="s">
        <v>33</v>
      </c>
      <c r="C34" s="10" t="s">
        <v>2486</v>
      </c>
      <c r="D34" s="10" t="s">
        <v>1282</v>
      </c>
      <c r="E34" s="11" t="s">
        <v>2534</v>
      </c>
      <c r="F34" s="9">
        <v>1</v>
      </c>
      <c r="G34" s="16" t="s">
        <v>2590</v>
      </c>
      <c r="H34" s="17" t="s">
        <v>33</v>
      </c>
      <c r="I34" s="17" t="str">
        <f>VLOOKUP(D34,[1]opz!$N$2:$N$679,1,FALSE)</f>
        <v>VWRI514-1063</v>
      </c>
      <c r="J34" s="20">
        <f>VLOOKUP(I34,[2]Wycena!$F:$AH,29,FALSE)</f>
        <v>321.74</v>
      </c>
      <c r="K34" s="18">
        <v>321.74</v>
      </c>
    </row>
    <row r="35" spans="1:11" ht="28.8">
      <c r="A35" s="9">
        <v>32</v>
      </c>
      <c r="B35" s="10" t="s">
        <v>34</v>
      </c>
      <c r="C35" s="10" t="s">
        <v>2486</v>
      </c>
      <c r="D35" s="10" t="s">
        <v>1283</v>
      </c>
      <c r="E35" s="11" t="s">
        <v>2534</v>
      </c>
      <c r="F35" s="9">
        <v>1</v>
      </c>
      <c r="G35" s="16" t="s">
        <v>2590</v>
      </c>
      <c r="H35" s="17" t="s">
        <v>34</v>
      </c>
      <c r="I35" s="17" t="str">
        <f>VLOOKUP(D35,[1]opz!$N$2:$N$679,1,FALSE)</f>
        <v>VWRI514-1061</v>
      </c>
      <c r="J35" s="20">
        <f>VLOOKUP(I35,[2]Wycena!$F:$AH,29,FALSE)</f>
        <v>285.33999999999997</v>
      </c>
      <c r="K35" s="18">
        <v>285.33999999999997</v>
      </c>
    </row>
    <row r="36" spans="1:11">
      <c r="A36" s="9">
        <v>33</v>
      </c>
      <c r="B36" s="10" t="s">
        <v>35</v>
      </c>
      <c r="C36" s="10" t="s">
        <v>2490</v>
      </c>
      <c r="D36" s="10" t="s">
        <v>1284</v>
      </c>
      <c r="E36" s="11" t="s">
        <v>2534</v>
      </c>
      <c r="F36" s="9">
        <v>1</v>
      </c>
      <c r="G36" s="16" t="s">
        <v>2590</v>
      </c>
      <c r="H36" s="17" t="s">
        <v>35</v>
      </c>
      <c r="I36" s="17" t="str">
        <f>VLOOKUP(D36,[1]opz!$N$2:$N$679,1,FALSE)</f>
        <v>VWRI391-0580</v>
      </c>
      <c r="J36" s="20">
        <f>VLOOKUP(I36,[2]Wycena!$F:$AH,29,FALSE)</f>
        <v>180.6</v>
      </c>
      <c r="K36" s="18">
        <v>180.6</v>
      </c>
    </row>
    <row r="37" spans="1:11">
      <c r="A37" s="9">
        <v>34</v>
      </c>
      <c r="B37" s="10" t="s">
        <v>36</v>
      </c>
      <c r="C37" s="10" t="s">
        <v>2491</v>
      </c>
      <c r="D37" s="10" t="s">
        <v>1285</v>
      </c>
      <c r="E37" s="11" t="s">
        <v>2534</v>
      </c>
      <c r="F37" s="9">
        <v>1</v>
      </c>
      <c r="G37" s="16" t="s">
        <v>2590</v>
      </c>
      <c r="H37" s="17" t="s">
        <v>36</v>
      </c>
      <c r="I37" s="17" t="str">
        <f>VLOOKUP(D37,[1]opz!$N$2:$N$679,1,FALSE)</f>
        <v>VWRI391-0579</v>
      </c>
      <c r="J37" s="20">
        <f>VLOOKUP(I37,[2]Wycena!$F:$AH,29,FALSE)</f>
        <v>309.94</v>
      </c>
      <c r="K37" s="18">
        <v>309.94</v>
      </c>
    </row>
    <row r="38" spans="1:11">
      <c r="A38" s="9">
        <v>35</v>
      </c>
      <c r="B38" s="10" t="s">
        <v>37</v>
      </c>
      <c r="C38" s="10" t="s">
        <v>2491</v>
      </c>
      <c r="D38" s="10" t="s">
        <v>1286</v>
      </c>
      <c r="E38" s="11" t="s">
        <v>2534</v>
      </c>
      <c r="F38" s="9">
        <v>1</v>
      </c>
      <c r="G38" s="16" t="s">
        <v>2590</v>
      </c>
      <c r="H38" s="17" t="s">
        <v>37</v>
      </c>
      <c r="I38" s="17" t="str">
        <f>VLOOKUP(D38,[1]opz!$N$2:$N$679,1,FALSE)</f>
        <v>VWRI391-0578</v>
      </c>
      <c r="J38" s="20">
        <f>VLOOKUP(I38,[2]Wycena!$F:$AH,29,FALSE)</f>
        <v>265.20999999999998</v>
      </c>
      <c r="K38" s="18">
        <v>265.20999999999998</v>
      </c>
    </row>
    <row r="39" spans="1:11">
      <c r="A39" s="9">
        <v>36</v>
      </c>
      <c r="B39" s="10" t="s">
        <v>38</v>
      </c>
      <c r="C39" s="10" t="s">
        <v>2492</v>
      </c>
      <c r="D39" s="10" t="s">
        <v>1287</v>
      </c>
      <c r="E39" s="11" t="s">
        <v>2534</v>
      </c>
      <c r="F39" s="9">
        <v>1</v>
      </c>
      <c r="G39" s="16" t="s">
        <v>2590</v>
      </c>
      <c r="H39" s="17" t="s">
        <v>38</v>
      </c>
      <c r="I39" s="17" t="str">
        <f>VLOOKUP(D39,[1]opz!$N$2:$N$679,1,FALSE)</f>
        <v>VWRI216-2005</v>
      </c>
      <c r="J39" s="20">
        <f>VLOOKUP(I39,[2]Wycena!$F:$AH,29,FALSE)</f>
        <v>545.70000000000005</v>
      </c>
      <c r="K39" s="18">
        <v>545.70000000000005</v>
      </c>
    </row>
    <row r="40" spans="1:11">
      <c r="A40" s="9">
        <v>37</v>
      </c>
      <c r="B40" s="10" t="s">
        <v>39</v>
      </c>
      <c r="C40" s="10" t="s">
        <v>2492</v>
      </c>
      <c r="D40" s="10" t="s">
        <v>1288</v>
      </c>
      <c r="E40" s="11" t="s">
        <v>2534</v>
      </c>
      <c r="F40" s="9">
        <v>1</v>
      </c>
      <c r="G40" s="16" t="s">
        <v>2590</v>
      </c>
      <c r="H40" s="17" t="s">
        <v>39</v>
      </c>
      <c r="I40" s="17" t="str">
        <f>VLOOKUP(D40,[1]opz!$N$2:$N$679,1,FALSE)</f>
        <v>VWRI216-2004</v>
      </c>
      <c r="J40" s="20">
        <f>VLOOKUP(I40,[2]Wycena!$F:$AH,29,FALSE)</f>
        <v>450.36</v>
      </c>
      <c r="K40" s="18">
        <v>450.36</v>
      </c>
    </row>
    <row r="41" spans="1:11">
      <c r="A41" s="9">
        <v>38</v>
      </c>
      <c r="B41" s="10" t="s">
        <v>40</v>
      </c>
      <c r="C41" s="10" t="s">
        <v>2493</v>
      </c>
      <c r="D41" s="10" t="s">
        <v>1289</v>
      </c>
      <c r="E41" s="11" t="s">
        <v>2534</v>
      </c>
      <c r="F41" s="9">
        <v>1</v>
      </c>
      <c r="G41" s="16" t="s">
        <v>2590</v>
      </c>
      <c r="H41" s="17" t="s">
        <v>40</v>
      </c>
      <c r="I41" s="17" t="str">
        <f>VLOOKUP(D41,[1]opz!$N$2:$N$679,1,FALSE)</f>
        <v>VWRI216-1806</v>
      </c>
      <c r="J41" s="20">
        <f>VLOOKUP(I41,[2]Wycena!$F:$AH,29,FALSE)</f>
        <v>575.85</v>
      </c>
      <c r="K41" s="18">
        <v>575.85</v>
      </c>
    </row>
    <row r="42" spans="1:11">
      <c r="A42" s="9">
        <v>39</v>
      </c>
      <c r="B42" s="10" t="s">
        <v>41</v>
      </c>
      <c r="C42" s="10" t="s">
        <v>2492</v>
      </c>
      <c r="D42" s="10" t="s">
        <v>1290</v>
      </c>
      <c r="E42" s="11" t="s">
        <v>2534</v>
      </c>
      <c r="F42" s="9">
        <v>1</v>
      </c>
      <c r="G42" s="16" t="s">
        <v>2590</v>
      </c>
      <c r="H42" s="17" t="s">
        <v>41</v>
      </c>
      <c r="I42" s="17" t="str">
        <f>VLOOKUP(D42,[1]opz!$N$2:$N$679,1,FALSE)</f>
        <v>VWRI215-1596</v>
      </c>
      <c r="J42" s="20">
        <f>VLOOKUP(I42,[2]Wycena!$F:$AH,29,FALSE)</f>
        <v>43.25</v>
      </c>
      <c r="K42" s="18">
        <v>43.25</v>
      </c>
    </row>
    <row r="43" spans="1:11">
      <c r="A43" s="9">
        <v>40</v>
      </c>
      <c r="B43" s="10" t="s">
        <v>42</v>
      </c>
      <c r="C43" s="10" t="s">
        <v>2491</v>
      </c>
      <c r="D43" s="10" t="s">
        <v>1291</v>
      </c>
      <c r="E43" s="11" t="s">
        <v>2534</v>
      </c>
      <c r="F43" s="9">
        <v>1</v>
      </c>
      <c r="G43" s="16" t="s">
        <v>2590</v>
      </c>
      <c r="H43" s="17" t="s">
        <v>42</v>
      </c>
      <c r="I43" s="17" t="str">
        <f>VLOOKUP(D43,[1]opz!$N$2:$N$679,1,FALSE)</f>
        <v>VWRI215-1595</v>
      </c>
      <c r="J43" s="20">
        <f>VLOOKUP(I43,[2]Wycena!$F:$AH,29,FALSE)</f>
        <v>216.73</v>
      </c>
      <c r="K43" s="18">
        <v>216.73</v>
      </c>
    </row>
    <row r="44" spans="1:11">
      <c r="A44" s="9">
        <v>41</v>
      </c>
      <c r="B44" s="10" t="s">
        <v>43</v>
      </c>
      <c r="C44" s="10" t="s">
        <v>2491</v>
      </c>
      <c r="D44" s="10" t="s">
        <v>1292</v>
      </c>
      <c r="E44" s="11" t="s">
        <v>2534</v>
      </c>
      <c r="F44" s="9">
        <v>1</v>
      </c>
      <c r="G44" s="16" t="s">
        <v>2590</v>
      </c>
      <c r="H44" s="17" t="s">
        <v>43</v>
      </c>
      <c r="I44" s="17" t="str">
        <f>VLOOKUP(D44,[1]opz!$N$2:$N$679,1,FALSE)</f>
        <v>VWRI215-1594</v>
      </c>
      <c r="J44" s="20">
        <f>VLOOKUP(I44,[2]Wycena!$F:$AH,29,FALSE)</f>
        <v>135.55000000000001</v>
      </c>
      <c r="K44" s="18">
        <v>135.55000000000001</v>
      </c>
    </row>
    <row r="45" spans="1:11">
      <c r="A45" s="9">
        <v>42</v>
      </c>
      <c r="B45" s="10" t="s">
        <v>44</v>
      </c>
      <c r="C45" s="10" t="s">
        <v>2492</v>
      </c>
      <c r="D45" s="10" t="s">
        <v>1293</v>
      </c>
      <c r="E45" s="11" t="s">
        <v>2534</v>
      </c>
      <c r="F45" s="9">
        <v>1</v>
      </c>
      <c r="G45" s="16" t="s">
        <v>2590</v>
      </c>
      <c r="H45" s="17" t="s">
        <v>44</v>
      </c>
      <c r="I45" s="17" t="str">
        <f>VLOOKUP(D45,[1]opz!$N$2:$N$679,1,FALSE)</f>
        <v>VWRI213-1178</v>
      </c>
      <c r="J45" s="20">
        <f>VLOOKUP(I45,[2]Wycena!$F:$AH,29,FALSE)</f>
        <v>102.61</v>
      </c>
      <c r="K45" s="18">
        <v>102.61</v>
      </c>
    </row>
    <row r="46" spans="1:11" ht="28.8">
      <c r="A46" s="9">
        <v>43</v>
      </c>
      <c r="B46" s="10" t="s">
        <v>45</v>
      </c>
      <c r="C46" s="10" t="s">
        <v>2491</v>
      </c>
      <c r="D46" s="10" t="s">
        <v>1294</v>
      </c>
      <c r="E46" s="11" t="s">
        <v>2534</v>
      </c>
      <c r="F46" s="9">
        <v>1</v>
      </c>
      <c r="G46" s="16" t="s">
        <v>2590</v>
      </c>
      <c r="H46" s="17" t="s">
        <v>45</v>
      </c>
      <c r="I46" s="17" t="str">
        <f>VLOOKUP(D46,[1]opz!$N$2:$N$679,1,FALSE)</f>
        <v>VWRI213-1176</v>
      </c>
      <c r="J46" s="20">
        <f>VLOOKUP(I46,[2]Wycena!$F:$AH,29,FALSE)</f>
        <v>137.76</v>
      </c>
      <c r="K46" s="18">
        <v>137.76</v>
      </c>
    </row>
    <row r="47" spans="1:11" ht="28.8">
      <c r="A47" s="9">
        <v>44</v>
      </c>
      <c r="B47" s="10" t="s">
        <v>46</v>
      </c>
      <c r="C47" s="10" t="s">
        <v>2491</v>
      </c>
      <c r="D47" s="10" t="s">
        <v>1295</v>
      </c>
      <c r="E47" s="11" t="s">
        <v>2534</v>
      </c>
      <c r="F47" s="9">
        <v>1</v>
      </c>
      <c r="G47" s="16" t="s">
        <v>2590</v>
      </c>
      <c r="H47" s="17" t="s">
        <v>46</v>
      </c>
      <c r="I47" s="17" t="str">
        <f>VLOOKUP(D47,[1]opz!$N$2:$N$679,1,FALSE)</f>
        <v>VWRI213-1175</v>
      </c>
      <c r="J47" s="20">
        <f>VLOOKUP(I47,[2]Wycena!$F:$AH,29,FALSE)</f>
        <v>150.47999999999999</v>
      </c>
      <c r="K47" s="18">
        <v>150.47999999999999</v>
      </c>
    </row>
    <row r="48" spans="1:11" ht="28.8">
      <c r="A48" s="9">
        <v>45</v>
      </c>
      <c r="B48" s="10" t="s">
        <v>47</v>
      </c>
      <c r="C48" s="10" t="s">
        <v>2491</v>
      </c>
      <c r="D48" s="10" t="s">
        <v>1296</v>
      </c>
      <c r="E48" s="11" t="s">
        <v>2534</v>
      </c>
      <c r="F48" s="9">
        <v>1</v>
      </c>
      <c r="G48" s="16" t="s">
        <v>2590</v>
      </c>
      <c r="H48" s="17" t="s">
        <v>47</v>
      </c>
      <c r="I48" s="17" t="str">
        <f>VLOOKUP(D48,[1]opz!$N$2:$N$679,1,FALSE)</f>
        <v>VWRI213-1174</v>
      </c>
      <c r="J48" s="20">
        <f>VLOOKUP(I48,[2]Wycena!$F:$AH,29,FALSE)</f>
        <v>104.77</v>
      </c>
      <c r="K48" s="18">
        <v>104.77</v>
      </c>
    </row>
    <row r="49" spans="1:11" ht="28.8">
      <c r="A49" s="9">
        <v>46</v>
      </c>
      <c r="B49" s="10" t="s">
        <v>48</v>
      </c>
      <c r="C49" s="10" t="s">
        <v>2491</v>
      </c>
      <c r="D49" s="10" t="s">
        <v>1297</v>
      </c>
      <c r="E49" s="11" t="s">
        <v>2534</v>
      </c>
      <c r="F49" s="9">
        <v>1</v>
      </c>
      <c r="G49" s="16" t="s">
        <v>2590</v>
      </c>
      <c r="H49" s="17" t="s">
        <v>48</v>
      </c>
      <c r="I49" s="17" t="str">
        <f>VLOOKUP(D49,[1]opz!$N$2:$N$679,1,FALSE)</f>
        <v>VWRI213-1173</v>
      </c>
      <c r="J49" s="20">
        <f>VLOOKUP(I49,[2]Wycena!$F:$AH,29,FALSE)</f>
        <v>90.13</v>
      </c>
      <c r="K49" s="18">
        <v>90.13</v>
      </c>
    </row>
    <row r="50" spans="1:11" ht="28.8">
      <c r="A50" s="9">
        <v>47</v>
      </c>
      <c r="B50" s="10" t="s">
        <v>49</v>
      </c>
      <c r="C50" s="10" t="s">
        <v>2491</v>
      </c>
      <c r="D50" s="10" t="s">
        <v>1298</v>
      </c>
      <c r="E50" s="11" t="s">
        <v>2534</v>
      </c>
      <c r="F50" s="9">
        <v>1</v>
      </c>
      <c r="G50" s="16" t="s">
        <v>2590</v>
      </c>
      <c r="H50" s="17" t="s">
        <v>49</v>
      </c>
      <c r="I50" s="17" t="str">
        <f>VLOOKUP(D50,[1]opz!$N$2:$N$679,1,FALSE)</f>
        <v>VWRI213-1172</v>
      </c>
      <c r="J50" s="20">
        <f>VLOOKUP(I50,[2]Wycena!$F:$AH,29,FALSE)</f>
        <v>88.88</v>
      </c>
      <c r="K50" s="18">
        <v>88.88</v>
      </c>
    </row>
    <row r="51" spans="1:11" ht="28.8">
      <c r="A51" s="9">
        <v>48</v>
      </c>
      <c r="B51" s="10" t="s">
        <v>50</v>
      </c>
      <c r="C51" s="10" t="s">
        <v>2491</v>
      </c>
      <c r="D51" s="10" t="s">
        <v>1299</v>
      </c>
      <c r="E51" s="11" t="s">
        <v>2534</v>
      </c>
      <c r="F51" s="9">
        <v>1</v>
      </c>
      <c r="G51" s="16" t="s">
        <v>2590</v>
      </c>
      <c r="H51" s="17" t="s">
        <v>50</v>
      </c>
      <c r="I51" s="17" t="str">
        <f>VLOOKUP(D51,[1]opz!$N$2:$N$679,1,FALSE)</f>
        <v>VWRI213-1171</v>
      </c>
      <c r="J51" s="20">
        <f>VLOOKUP(I51,[2]Wycena!$F:$AH,29,FALSE)</f>
        <v>108.04</v>
      </c>
      <c r="K51" s="18">
        <v>108.04</v>
      </c>
    </row>
    <row r="52" spans="1:11" ht="28.8">
      <c r="A52" s="9">
        <v>49</v>
      </c>
      <c r="B52" s="10" t="s">
        <v>51</v>
      </c>
      <c r="C52" s="10" t="s">
        <v>2491</v>
      </c>
      <c r="D52" s="10" t="s">
        <v>1300</v>
      </c>
      <c r="E52" s="11" t="s">
        <v>2534</v>
      </c>
      <c r="F52" s="9">
        <v>1</v>
      </c>
      <c r="G52" s="16" t="s">
        <v>2590</v>
      </c>
      <c r="H52" s="17" t="s">
        <v>51</v>
      </c>
      <c r="I52" s="17" t="str">
        <f>VLOOKUP(D52,[1]opz!$N$2:$N$679,1,FALSE)</f>
        <v>VWRI213-1170</v>
      </c>
      <c r="J52" s="20">
        <f>VLOOKUP(I52,[2]Wycena!$F:$AH,29,FALSE)</f>
        <v>97.49</v>
      </c>
      <c r="K52" s="18">
        <v>97.49</v>
      </c>
    </row>
    <row r="53" spans="1:11">
      <c r="A53" s="9">
        <v>50</v>
      </c>
      <c r="B53" s="10" t="s">
        <v>52</v>
      </c>
      <c r="C53" s="10" t="s">
        <v>2492</v>
      </c>
      <c r="D53" s="10" t="s">
        <v>1301</v>
      </c>
      <c r="E53" s="11" t="s">
        <v>2534</v>
      </c>
      <c r="F53" s="9">
        <v>1</v>
      </c>
      <c r="G53" s="16" t="s">
        <v>2590</v>
      </c>
      <c r="H53" s="17" t="s">
        <v>52</v>
      </c>
      <c r="I53" s="17" t="str">
        <f>VLOOKUP(D53,[1]opz!$N$2:$N$679,1,FALSE)</f>
        <v>VWRI213-1132</v>
      </c>
      <c r="J53" s="20">
        <f>VLOOKUP(I53,[2]Wycena!$F:$AH,29,FALSE)</f>
        <v>339.01</v>
      </c>
      <c r="K53" s="18">
        <v>339.01</v>
      </c>
    </row>
    <row r="54" spans="1:11">
      <c r="A54" s="9">
        <v>51</v>
      </c>
      <c r="B54" s="10" t="s">
        <v>53</v>
      </c>
      <c r="C54" s="10" t="s">
        <v>2492</v>
      </c>
      <c r="D54" s="10" t="s">
        <v>1302</v>
      </c>
      <c r="E54" s="11" t="s">
        <v>2534</v>
      </c>
      <c r="F54" s="9">
        <v>1</v>
      </c>
      <c r="G54" s="16" t="s">
        <v>2590</v>
      </c>
      <c r="H54" s="17" t="s">
        <v>53</v>
      </c>
      <c r="I54" s="17" t="str">
        <f>VLOOKUP(D54,[1]opz!$N$2:$N$679,1,FALSE)</f>
        <v>VWRI213-1131</v>
      </c>
      <c r="J54" s="20">
        <f>VLOOKUP(I54,[2]Wycena!$F:$AH,29,FALSE)</f>
        <v>144.22999999999999</v>
      </c>
      <c r="K54" s="18">
        <v>144.22999999999999</v>
      </c>
    </row>
    <row r="55" spans="1:11">
      <c r="A55" s="9">
        <v>52</v>
      </c>
      <c r="B55" s="10" t="s">
        <v>54</v>
      </c>
      <c r="C55" s="10" t="s">
        <v>2492</v>
      </c>
      <c r="D55" s="10" t="s">
        <v>1303</v>
      </c>
      <c r="E55" s="11" t="s">
        <v>2534</v>
      </c>
      <c r="F55" s="9">
        <v>1</v>
      </c>
      <c r="G55" s="16" t="s">
        <v>2590</v>
      </c>
      <c r="H55" s="17" t="s">
        <v>54</v>
      </c>
      <c r="I55" s="17" t="str">
        <f>VLOOKUP(D55,[1]opz!$N$2:$N$679,1,FALSE)</f>
        <v>VWRI213-1130</v>
      </c>
      <c r="J55" s="20">
        <f>VLOOKUP(I55,[2]Wycena!$F:$AH,29,FALSE)</f>
        <v>104.38</v>
      </c>
      <c r="K55" s="18">
        <v>104.38</v>
      </c>
    </row>
    <row r="56" spans="1:11">
      <c r="A56" s="9">
        <v>53</v>
      </c>
      <c r="B56" s="10" t="s">
        <v>55</v>
      </c>
      <c r="C56" s="10" t="s">
        <v>2491</v>
      </c>
      <c r="D56" s="10" t="s">
        <v>1304</v>
      </c>
      <c r="E56" s="11" t="s">
        <v>2534</v>
      </c>
      <c r="F56" s="9">
        <v>1</v>
      </c>
      <c r="G56" s="16" t="s">
        <v>2590</v>
      </c>
      <c r="H56" s="17" t="s">
        <v>55</v>
      </c>
      <c r="I56" s="17" t="str">
        <f>VLOOKUP(D56,[1]opz!$N$2:$N$679,1,FALSE)</f>
        <v>VWRI213-1125</v>
      </c>
      <c r="J56" s="20">
        <f>VLOOKUP(I56,[2]Wycena!$F:$AH,29,FALSE)</f>
        <v>100.25</v>
      </c>
      <c r="K56" s="18">
        <v>100.25</v>
      </c>
    </row>
    <row r="57" spans="1:11">
      <c r="A57" s="9">
        <v>54</v>
      </c>
      <c r="B57" s="10" t="s">
        <v>56</v>
      </c>
      <c r="C57" s="10" t="s">
        <v>2491</v>
      </c>
      <c r="D57" s="10" t="s">
        <v>1305</v>
      </c>
      <c r="E57" s="11" t="s">
        <v>2534</v>
      </c>
      <c r="F57" s="9">
        <v>1</v>
      </c>
      <c r="G57" s="16" t="s">
        <v>2590</v>
      </c>
      <c r="H57" s="17" t="s">
        <v>56</v>
      </c>
      <c r="I57" s="17" t="str">
        <f>VLOOKUP(D57,[1]opz!$N$2:$N$679,1,FALSE)</f>
        <v>VWRI213-1124</v>
      </c>
      <c r="J57" s="20">
        <f>VLOOKUP(I57,[2]Wycena!$F:$AH,29,FALSE)</f>
        <v>76.56</v>
      </c>
      <c r="K57" s="18">
        <v>76.56</v>
      </c>
    </row>
    <row r="58" spans="1:11">
      <c r="A58" s="9">
        <v>55</v>
      </c>
      <c r="B58" s="10" t="s">
        <v>57</v>
      </c>
      <c r="C58" s="10" t="s">
        <v>2486</v>
      </c>
      <c r="D58" s="10" t="s">
        <v>1306</v>
      </c>
      <c r="E58" s="11" t="s">
        <v>2534</v>
      </c>
      <c r="F58" s="9">
        <v>1</v>
      </c>
      <c r="G58" s="16" t="s">
        <v>2590</v>
      </c>
      <c r="H58" s="17" t="s">
        <v>57</v>
      </c>
      <c r="I58" s="17" t="str">
        <f>VLOOKUP(D58,[1]opz!$N$2:$N$679,1,FALSE)</f>
        <v>VWRI514-0335</v>
      </c>
      <c r="J58" s="20">
        <f>VLOOKUP(I58,[2]Wycena!$F:$AH,29,FALSE)</f>
        <v>532.91999999999996</v>
      </c>
      <c r="K58" s="18">
        <v>532.91999999999996</v>
      </c>
    </row>
    <row r="59" spans="1:11">
      <c r="A59" s="9">
        <v>56</v>
      </c>
      <c r="B59" s="10" t="s">
        <v>58</v>
      </c>
      <c r="C59" s="10" t="s">
        <v>2486</v>
      </c>
      <c r="D59" s="10" t="s">
        <v>1307</v>
      </c>
      <c r="E59" s="11" t="s">
        <v>2534</v>
      </c>
      <c r="F59" s="9">
        <v>1</v>
      </c>
      <c r="G59" s="16" t="s">
        <v>2590</v>
      </c>
      <c r="H59" s="17" t="s">
        <v>58</v>
      </c>
      <c r="I59" s="17" t="str">
        <f>VLOOKUP(D59,[1]opz!$N$2:$N$679,1,FALSE)</f>
        <v>VWRI514-0334</v>
      </c>
      <c r="J59" s="20">
        <f>VLOOKUP(I59,[2]Wycena!$F:$AH,29,FALSE)</f>
        <v>535.07000000000005</v>
      </c>
      <c r="K59" s="18">
        <v>535.07000000000005</v>
      </c>
    </row>
    <row r="60" spans="1:11">
      <c r="A60" s="9">
        <v>57</v>
      </c>
      <c r="B60" s="10" t="s">
        <v>59</v>
      </c>
      <c r="C60" s="10" t="s">
        <v>2486</v>
      </c>
      <c r="D60" s="10" t="s">
        <v>1308</v>
      </c>
      <c r="E60" s="11" t="s">
        <v>2534</v>
      </c>
      <c r="F60" s="9">
        <v>1</v>
      </c>
      <c r="G60" s="16" t="s">
        <v>2590</v>
      </c>
      <c r="H60" s="17" t="s">
        <v>59</v>
      </c>
      <c r="I60" s="17" t="str">
        <f>VLOOKUP(D60,[1]opz!$N$2:$N$679,1,FALSE)</f>
        <v>VWRI514-0333</v>
      </c>
      <c r="J60" s="20">
        <f>VLOOKUP(I60,[2]Wycena!$F:$AH,29,FALSE)</f>
        <v>328.98</v>
      </c>
      <c r="K60" s="18">
        <v>328.98</v>
      </c>
    </row>
    <row r="61" spans="1:11">
      <c r="A61" s="9">
        <v>58</v>
      </c>
      <c r="B61" s="10" t="s">
        <v>60</v>
      </c>
      <c r="C61" s="10" t="s">
        <v>2486</v>
      </c>
      <c r="D61" s="10" t="s">
        <v>1309</v>
      </c>
      <c r="E61" s="11" t="s">
        <v>2534</v>
      </c>
      <c r="F61" s="9">
        <v>1</v>
      </c>
      <c r="G61" s="16" t="s">
        <v>2590</v>
      </c>
      <c r="H61" s="17" t="s">
        <v>60</v>
      </c>
      <c r="I61" s="17" t="str">
        <f>VLOOKUP(D61,[1]opz!$N$2:$N$679,1,FALSE)</f>
        <v>VWRI514-0332</v>
      </c>
      <c r="J61" s="20">
        <f>VLOOKUP(I61,[2]Wycena!$F:$AH,29,FALSE)</f>
        <v>321.26</v>
      </c>
      <c r="K61" s="18">
        <v>321.26</v>
      </c>
    </row>
    <row r="62" spans="1:11">
      <c r="A62" s="9">
        <v>59</v>
      </c>
      <c r="B62" s="10" t="s">
        <v>61</v>
      </c>
      <c r="C62" s="10" t="s">
        <v>2486</v>
      </c>
      <c r="D62" s="10" t="s">
        <v>1310</v>
      </c>
      <c r="E62" s="11" t="s">
        <v>2534</v>
      </c>
      <c r="F62" s="9">
        <v>1</v>
      </c>
      <c r="G62" s="16" t="s">
        <v>2590</v>
      </c>
      <c r="H62" s="17" t="s">
        <v>61</v>
      </c>
      <c r="I62" s="17" t="str">
        <f>VLOOKUP(D62,[1]opz!$N$2:$N$679,1,FALSE)</f>
        <v>VWRI514-0331</v>
      </c>
      <c r="J62" s="20">
        <f>VLOOKUP(I62,[2]Wycena!$F:$AH,29,FALSE)</f>
        <v>267.64999999999998</v>
      </c>
      <c r="K62" s="18">
        <v>267.64999999999998</v>
      </c>
    </row>
    <row r="63" spans="1:11">
      <c r="A63" s="9">
        <v>60</v>
      </c>
      <c r="B63" s="10" t="s">
        <v>62</v>
      </c>
      <c r="C63" s="10" t="s">
        <v>2486</v>
      </c>
      <c r="D63" s="10" t="s">
        <v>1311</v>
      </c>
      <c r="E63" s="11" t="s">
        <v>2534</v>
      </c>
      <c r="F63" s="9">
        <v>1</v>
      </c>
      <c r="G63" s="16" t="s">
        <v>2590</v>
      </c>
      <c r="H63" s="17" t="s">
        <v>62</v>
      </c>
      <c r="I63" s="17" t="str">
        <f>VLOOKUP(D63,[1]opz!$N$2:$N$679,1,FALSE)</f>
        <v>VWRI514-0330</v>
      </c>
      <c r="J63" s="20">
        <f>VLOOKUP(I63,[2]Wycena!$F:$AH,29,FALSE)</f>
        <v>267.64999999999998</v>
      </c>
      <c r="K63" s="18">
        <v>267.64999999999998</v>
      </c>
    </row>
    <row r="64" spans="1:11" ht="28.8">
      <c r="A64" s="9">
        <v>61</v>
      </c>
      <c r="B64" s="10" t="s">
        <v>63</v>
      </c>
      <c r="C64" s="10" t="s">
        <v>2486</v>
      </c>
      <c r="D64" s="10" t="s">
        <v>1312</v>
      </c>
      <c r="E64" s="11" t="s">
        <v>2534</v>
      </c>
      <c r="F64" s="9">
        <v>1</v>
      </c>
      <c r="G64" s="16" t="s">
        <v>2590</v>
      </c>
      <c r="H64" s="17" t="s">
        <v>63</v>
      </c>
      <c r="I64" s="17" t="str">
        <f>VLOOKUP(D64,[1]opz!$N$2:$N$679,1,FALSE)</f>
        <v>VWRI514-0329</v>
      </c>
      <c r="J64" s="20">
        <f>VLOOKUP(I64,[2]Wycena!$F:$AH,29,FALSE)</f>
        <v>237.34</v>
      </c>
      <c r="K64" s="18">
        <v>237.34</v>
      </c>
    </row>
    <row r="65" spans="1:11">
      <c r="A65" s="9">
        <v>62</v>
      </c>
      <c r="B65" s="10" t="s">
        <v>64</v>
      </c>
      <c r="C65" s="10" t="s">
        <v>2486</v>
      </c>
      <c r="D65" s="10" t="s">
        <v>1313</v>
      </c>
      <c r="E65" s="11" t="s">
        <v>2534</v>
      </c>
      <c r="F65" s="9">
        <v>1</v>
      </c>
      <c r="G65" s="16" t="s">
        <v>2590</v>
      </c>
      <c r="H65" s="17" t="s">
        <v>64</v>
      </c>
      <c r="I65" s="17" t="str">
        <f>VLOOKUP(D65,[1]opz!$N$2:$N$679,1,FALSE)</f>
        <v>VWRI514-0328</v>
      </c>
      <c r="J65" s="20">
        <f>VLOOKUP(I65,[2]Wycena!$F:$AH,29,FALSE)</f>
        <v>237.34</v>
      </c>
      <c r="K65" s="18">
        <v>237.34</v>
      </c>
    </row>
    <row r="66" spans="1:11" ht="28.8">
      <c r="A66" s="9">
        <v>63</v>
      </c>
      <c r="B66" s="10" t="s">
        <v>65</v>
      </c>
      <c r="C66" s="10" t="s">
        <v>2492</v>
      </c>
      <c r="D66" s="10" t="s">
        <v>1314</v>
      </c>
      <c r="E66" s="11" t="s">
        <v>2534</v>
      </c>
      <c r="F66" s="9">
        <v>1</v>
      </c>
      <c r="G66" s="16" t="s">
        <v>2590</v>
      </c>
      <c r="H66" s="17" t="s">
        <v>65</v>
      </c>
      <c r="I66" s="17" t="str">
        <f>VLOOKUP(D66,[1]opz!$N$2:$N$679,1,FALSE)</f>
        <v>VWRI514-0324</v>
      </c>
      <c r="J66" s="20">
        <f>VLOOKUP(I66,[2]Wycena!$F:$AH,29,FALSE)</f>
        <v>1561.88</v>
      </c>
      <c r="K66" s="18">
        <v>1561.88</v>
      </c>
    </row>
    <row r="67" spans="1:11">
      <c r="A67" s="9">
        <v>64</v>
      </c>
      <c r="B67" s="10" t="s">
        <v>66</v>
      </c>
      <c r="C67" s="10" t="s">
        <v>2492</v>
      </c>
      <c r="D67" s="10" t="s">
        <v>1315</v>
      </c>
      <c r="E67" s="11" t="s">
        <v>2534</v>
      </c>
      <c r="F67" s="9">
        <v>1</v>
      </c>
      <c r="G67" s="16" t="s">
        <v>2590</v>
      </c>
      <c r="H67" s="17" t="s">
        <v>66</v>
      </c>
      <c r="I67" s="17" t="str">
        <f>VLOOKUP(D67,[1]opz!$N$2:$N$679,1,FALSE)</f>
        <v>VWRI514-0319</v>
      </c>
      <c r="J67" s="20">
        <f>VLOOKUP(I67,[2]Wycena!$F:$AH,29,FALSE)</f>
        <v>4527</v>
      </c>
      <c r="K67" s="18">
        <v>4527</v>
      </c>
    </row>
    <row r="68" spans="1:11">
      <c r="A68" s="9">
        <v>65</v>
      </c>
      <c r="B68" s="10" t="s">
        <v>67</v>
      </c>
      <c r="C68" s="10" t="s">
        <v>2486</v>
      </c>
      <c r="D68" s="10" t="s">
        <v>1316</v>
      </c>
      <c r="E68" s="11" t="s">
        <v>2534</v>
      </c>
      <c r="F68" s="9">
        <v>1</v>
      </c>
      <c r="G68" s="16" t="s">
        <v>2590</v>
      </c>
      <c r="H68" s="17" t="s">
        <v>67</v>
      </c>
      <c r="I68" s="17" t="str">
        <f>VLOOKUP(D68,[1]opz!$N$2:$N$679,1,FALSE)</f>
        <v>VWRI514-0300</v>
      </c>
      <c r="J68" s="20">
        <f>VLOOKUP(I68,[2]Wycena!$F:$AH,29,FALSE)</f>
        <v>1165.8900000000001</v>
      </c>
      <c r="K68" s="18">
        <v>1165.8900000000001</v>
      </c>
    </row>
    <row r="69" spans="1:11">
      <c r="A69" s="9">
        <v>66</v>
      </c>
      <c r="B69" s="10" t="s">
        <v>68</v>
      </c>
      <c r="C69" s="10" t="s">
        <v>2486</v>
      </c>
      <c r="D69" s="10" t="s">
        <v>1317</v>
      </c>
      <c r="E69" s="11" t="s">
        <v>2534</v>
      </c>
      <c r="F69" s="9">
        <v>1</v>
      </c>
      <c r="G69" s="16" t="s">
        <v>2590</v>
      </c>
      <c r="H69" s="17" t="s">
        <v>68</v>
      </c>
      <c r="I69" s="17" t="str">
        <f>VLOOKUP(D69,[1]opz!$N$2:$N$679,1,FALSE)</f>
        <v>VWRI514-0299</v>
      </c>
      <c r="J69" s="20">
        <f>VLOOKUP(I69,[2]Wycena!$F:$AH,29,FALSE)</f>
        <v>785.66</v>
      </c>
      <c r="K69" s="18">
        <v>785.66</v>
      </c>
    </row>
    <row r="70" spans="1:11" ht="28.8">
      <c r="A70" s="9">
        <v>67</v>
      </c>
      <c r="B70" s="10" t="s">
        <v>69</v>
      </c>
      <c r="C70" s="10" t="s">
        <v>2486</v>
      </c>
      <c r="D70" s="10" t="s">
        <v>1318</v>
      </c>
      <c r="E70" s="11" t="s">
        <v>2534</v>
      </c>
      <c r="F70" s="9">
        <v>1</v>
      </c>
      <c r="G70" s="16" t="s">
        <v>2590</v>
      </c>
      <c r="H70" s="17" t="s">
        <v>69</v>
      </c>
      <c r="I70" s="17" t="str">
        <f>VLOOKUP(D70,[1]opz!$N$2:$N$679,1,FALSE)</f>
        <v>VWRI514-0298</v>
      </c>
      <c r="J70" s="20">
        <f>VLOOKUP(I70,[2]Wycena!$F:$AH,29,FALSE)</f>
        <v>1451.42</v>
      </c>
      <c r="K70" s="18">
        <v>1451.42</v>
      </c>
    </row>
    <row r="71" spans="1:11">
      <c r="A71" s="9">
        <v>68</v>
      </c>
      <c r="B71" s="10" t="s">
        <v>70</v>
      </c>
      <c r="C71" s="10" t="s">
        <v>2486</v>
      </c>
      <c r="D71" s="10" t="s">
        <v>1319</v>
      </c>
      <c r="E71" s="11" t="s">
        <v>2534</v>
      </c>
      <c r="F71" s="9">
        <v>1</v>
      </c>
      <c r="G71" s="16" t="s">
        <v>2590</v>
      </c>
      <c r="H71" s="17" t="s">
        <v>70</v>
      </c>
      <c r="I71" s="17" t="str">
        <f>VLOOKUP(D71,[1]opz!$N$2:$N$679,1,FALSE)</f>
        <v>VWRI514-0297</v>
      </c>
      <c r="J71" s="20">
        <f>VLOOKUP(I71,[2]Wycena!$F:$AH,29,FALSE)</f>
        <v>1103.43</v>
      </c>
      <c r="K71" s="18">
        <v>1103.43</v>
      </c>
    </row>
    <row r="72" spans="1:11">
      <c r="A72" s="9">
        <v>69</v>
      </c>
      <c r="B72" s="10" t="s">
        <v>71</v>
      </c>
      <c r="C72" s="10" t="s">
        <v>2486</v>
      </c>
      <c r="D72" s="10" t="s">
        <v>1320</v>
      </c>
      <c r="E72" s="11" t="s">
        <v>2534</v>
      </c>
      <c r="F72" s="9">
        <v>1</v>
      </c>
      <c r="G72" s="16" t="s">
        <v>2590</v>
      </c>
      <c r="H72" s="17" t="s">
        <v>71</v>
      </c>
      <c r="I72" s="17" t="str">
        <f>VLOOKUP(D72,[1]opz!$N$2:$N$679,1,FALSE)</f>
        <v>VWRI514-0296</v>
      </c>
      <c r="J72" s="20">
        <f>VLOOKUP(I72,[2]Wycena!$F:$AH,29,FALSE)</f>
        <v>837.1</v>
      </c>
      <c r="K72" s="18">
        <v>837.1</v>
      </c>
    </row>
    <row r="73" spans="1:11">
      <c r="A73" s="9">
        <v>70</v>
      </c>
      <c r="B73" s="10" t="s">
        <v>72</v>
      </c>
      <c r="C73" s="10" t="s">
        <v>2492</v>
      </c>
      <c r="D73" s="10" t="s">
        <v>1321</v>
      </c>
      <c r="E73" s="11" t="s">
        <v>2534</v>
      </c>
      <c r="F73" s="9">
        <v>1</v>
      </c>
      <c r="G73" s="16" t="s">
        <v>2590</v>
      </c>
      <c r="H73" s="17" t="s">
        <v>72</v>
      </c>
      <c r="I73" s="17" t="str">
        <f>VLOOKUP(D73,[1]opz!$N$2:$N$679,1,FALSE)</f>
        <v>VWRI479-0643</v>
      </c>
      <c r="J73" s="20">
        <f>VLOOKUP(I73,[2]Wycena!$F:$AH,29,FALSE)</f>
        <v>583.83000000000004</v>
      </c>
      <c r="K73" s="18">
        <v>583.83000000000004</v>
      </c>
    </row>
    <row r="74" spans="1:11">
      <c r="A74" s="9">
        <v>71</v>
      </c>
      <c r="B74" s="10" t="s">
        <v>73</v>
      </c>
      <c r="C74" s="10" t="s">
        <v>2492</v>
      </c>
      <c r="D74" s="10" t="s">
        <v>1322</v>
      </c>
      <c r="E74" s="11" t="s">
        <v>2534</v>
      </c>
      <c r="F74" s="9">
        <v>1</v>
      </c>
      <c r="G74" s="16" t="s">
        <v>2590</v>
      </c>
      <c r="H74" s="17" t="s">
        <v>73</v>
      </c>
      <c r="I74" s="17" t="str">
        <f>VLOOKUP(D74,[1]opz!$N$2:$N$679,1,FALSE)</f>
        <v>VWRI479-0640</v>
      </c>
      <c r="J74" s="20">
        <f>VLOOKUP(I74,[2]Wycena!$F:$AH,29,FALSE)</f>
        <v>191.44</v>
      </c>
      <c r="K74" s="18">
        <v>191.44</v>
      </c>
    </row>
    <row r="75" spans="1:11" ht="28.8">
      <c r="A75" s="9">
        <v>72</v>
      </c>
      <c r="B75" s="10" t="s">
        <v>74</v>
      </c>
      <c r="C75" s="10" t="s">
        <v>2488</v>
      </c>
      <c r="D75" s="10" t="s">
        <v>1323</v>
      </c>
      <c r="E75" s="11" t="s">
        <v>2534</v>
      </c>
      <c r="F75" s="9">
        <v>1</v>
      </c>
      <c r="G75" s="16" t="s">
        <v>2544</v>
      </c>
      <c r="H75" s="17" t="s">
        <v>74</v>
      </c>
      <c r="I75" s="17" t="str">
        <f>VLOOKUP(D75,[1]opz!$N$2:$N$679,1,FALSE)</f>
        <v>BAKR43001-0302</v>
      </c>
      <c r="J75" s="20">
        <f>VLOOKUP(I75,[2]Wycena!$F:$AH,29,FALSE)</f>
        <v>1120.71</v>
      </c>
      <c r="K75" s="18">
        <v>1120.71</v>
      </c>
    </row>
    <row r="76" spans="1:11">
      <c r="A76" s="9">
        <v>73</v>
      </c>
      <c r="B76" s="10" t="s">
        <v>75</v>
      </c>
      <c r="C76" s="10" t="s">
        <v>2494</v>
      </c>
      <c r="D76" s="10" t="s">
        <v>1324</v>
      </c>
      <c r="E76" s="11" t="s">
        <v>2534</v>
      </c>
      <c r="F76" s="9">
        <v>1</v>
      </c>
      <c r="G76" s="16" t="s">
        <v>2544</v>
      </c>
      <c r="H76" s="17" t="s">
        <v>75</v>
      </c>
      <c r="I76" s="17" t="str">
        <f>VLOOKUP(D76,[1]opz!$N$2:$N$679,1,FALSE)</f>
        <v>BAKR43001-0504</v>
      </c>
      <c r="J76" s="20">
        <f>VLOOKUP(I76,[2]Wycena!$F:$AH,29,FALSE)</f>
        <v>1100.33</v>
      </c>
      <c r="K76" s="18">
        <v>1100.33</v>
      </c>
    </row>
    <row r="77" spans="1:11">
      <c r="A77" s="9">
        <v>74</v>
      </c>
      <c r="B77" s="10" t="s">
        <v>76</v>
      </c>
      <c r="C77" s="10" t="s">
        <v>2494</v>
      </c>
      <c r="D77" s="10" t="s">
        <v>1325</v>
      </c>
      <c r="E77" s="11" t="s">
        <v>2534</v>
      </c>
      <c r="F77" s="9">
        <v>1</v>
      </c>
      <c r="G77" s="16" t="s">
        <v>2544</v>
      </c>
      <c r="H77" s="17" t="s">
        <v>76</v>
      </c>
      <c r="I77" s="17" t="str">
        <f>VLOOKUP(D77,[1]opz!$N$2:$N$679,1,FALSE)</f>
        <v>BAKR43001-0505</v>
      </c>
      <c r="J77" s="20">
        <f>VLOOKUP(I77,[2]Wycena!$F:$AH,29,FALSE)</f>
        <v>1209.2</v>
      </c>
      <c r="K77" s="18">
        <v>1209.2</v>
      </c>
    </row>
    <row r="78" spans="1:11">
      <c r="A78" s="9">
        <v>75</v>
      </c>
      <c r="B78" s="10" t="s">
        <v>77</v>
      </c>
      <c r="C78" s="10" t="s">
        <v>2494</v>
      </c>
      <c r="D78" s="10" t="s">
        <v>1326</v>
      </c>
      <c r="E78" s="11" t="s">
        <v>2534</v>
      </c>
      <c r="F78" s="9">
        <v>1</v>
      </c>
      <c r="G78" s="16" t="s">
        <v>2544</v>
      </c>
      <c r="H78" s="17" t="s">
        <v>77</v>
      </c>
      <c r="I78" s="17" t="str">
        <f>VLOOKUP(D78,[1]opz!$N$2:$N$679,1,FALSE)</f>
        <v>BAKR43001-0506</v>
      </c>
      <c r="J78" s="20">
        <f>VLOOKUP(I78,[2]Wycena!$F:$AH,29,FALSE)</f>
        <v>978.05</v>
      </c>
      <c r="K78" s="18">
        <v>978.05</v>
      </c>
    </row>
    <row r="79" spans="1:11">
      <c r="A79" s="9">
        <v>76</v>
      </c>
      <c r="B79" s="10" t="s">
        <v>78</v>
      </c>
      <c r="C79" s="10" t="s">
        <v>2495</v>
      </c>
      <c r="D79" s="10" t="s">
        <v>1327</v>
      </c>
      <c r="E79" s="11" t="s">
        <v>2534</v>
      </c>
      <c r="F79" s="9">
        <v>1</v>
      </c>
      <c r="G79" s="16" t="s">
        <v>2544</v>
      </c>
      <c r="H79" s="17" t="s">
        <v>78</v>
      </c>
      <c r="I79" s="17" t="str">
        <f>VLOOKUP(D79,[1]opz!$N$2:$N$679,1,FALSE)</f>
        <v>BAKR43001-0600</v>
      </c>
      <c r="J79" s="20">
        <f>VLOOKUP(I79,[2]Wycena!$F:$AH,29,FALSE)</f>
        <v>670.41</v>
      </c>
      <c r="K79" s="18">
        <v>670.41</v>
      </c>
    </row>
    <row r="80" spans="1:11">
      <c r="A80" s="9">
        <v>77</v>
      </c>
      <c r="B80" s="10" t="s">
        <v>79</v>
      </c>
      <c r="C80" s="10" t="s">
        <v>2494</v>
      </c>
      <c r="D80" s="10" t="s">
        <v>1328</v>
      </c>
      <c r="E80" s="11" t="s">
        <v>2534</v>
      </c>
      <c r="F80" s="9">
        <v>1</v>
      </c>
      <c r="G80" s="16" t="s">
        <v>2544</v>
      </c>
      <c r="H80" s="17" t="s">
        <v>79</v>
      </c>
      <c r="I80" s="17" t="str">
        <f>VLOOKUP(D80,[1]opz!$N$2:$N$679,1,FALSE)</f>
        <v>BAKR43004-0120</v>
      </c>
      <c r="J80" s="20">
        <f>VLOOKUP(I80,[2]Wycena!$F:$AH,29,FALSE)</f>
        <v>1523.15</v>
      </c>
      <c r="K80" s="18">
        <v>1523.15</v>
      </c>
    </row>
    <row r="81" spans="1:11">
      <c r="A81" s="9">
        <v>78</v>
      </c>
      <c r="B81" s="10" t="s">
        <v>80</v>
      </c>
      <c r="C81" s="10" t="s">
        <v>2496</v>
      </c>
      <c r="D81" s="10" t="s">
        <v>1329</v>
      </c>
      <c r="E81" s="11" t="s">
        <v>2534</v>
      </c>
      <c r="F81" s="9">
        <v>1</v>
      </c>
      <c r="G81" s="16" t="s">
        <v>2544</v>
      </c>
      <c r="H81" s="17" t="s">
        <v>80</v>
      </c>
      <c r="I81" s="17" t="str">
        <f>VLOOKUP(D81,[1]opz!$N$2:$N$679,1,FALSE)</f>
        <v>BAKR43004-0200</v>
      </c>
      <c r="J81" s="20">
        <f>VLOOKUP(I81,[2]Wycena!$F:$AH,29,FALSE)</f>
        <v>1141.01</v>
      </c>
      <c r="K81" s="18">
        <v>1141.01</v>
      </c>
    </row>
    <row r="82" spans="1:11" ht="28.8">
      <c r="A82" s="9">
        <v>79</v>
      </c>
      <c r="B82" s="10" t="s">
        <v>81</v>
      </c>
      <c r="C82" s="10" t="s">
        <v>2487</v>
      </c>
      <c r="D82" s="10" t="s">
        <v>1330</v>
      </c>
      <c r="E82" s="11" t="s">
        <v>2534</v>
      </c>
      <c r="F82" s="9">
        <v>1</v>
      </c>
      <c r="G82" s="16" t="s">
        <v>2590</v>
      </c>
      <c r="H82" s="17" t="s">
        <v>81</v>
      </c>
      <c r="I82" s="17" t="str">
        <f>VLOOKUP(D82,[1]opz!$N$2:$N$679,1,FALSE)</f>
        <v>VWRI734-3261</v>
      </c>
      <c r="J82" s="20">
        <f>VLOOKUP(I82,[2]Wycena!$F:$AH,29,FALSE)</f>
        <v>421.2</v>
      </c>
      <c r="K82" s="18">
        <v>421.2</v>
      </c>
    </row>
    <row r="83" spans="1:11" ht="28.8">
      <c r="A83" s="9">
        <v>80</v>
      </c>
      <c r="B83" s="10" t="s">
        <v>82</v>
      </c>
      <c r="C83" s="10" t="s">
        <v>2496</v>
      </c>
      <c r="D83" s="10" t="s">
        <v>1331</v>
      </c>
      <c r="E83" s="11" t="s">
        <v>2534</v>
      </c>
      <c r="F83" s="9">
        <v>1</v>
      </c>
      <c r="G83" s="16" t="s">
        <v>2590</v>
      </c>
      <c r="H83" s="17" t="s">
        <v>82</v>
      </c>
      <c r="I83" s="17" t="str">
        <f>VLOOKUP(D83,[1]opz!$N$2:$N$679,1,FALSE)</f>
        <v>VWRI734-2904</v>
      </c>
      <c r="J83" s="20">
        <f>VLOOKUP(I83,[2]Wycena!$F:$AH,29,FALSE)</f>
        <v>372.58</v>
      </c>
      <c r="K83" s="18">
        <v>372.58</v>
      </c>
    </row>
    <row r="84" spans="1:11" ht="28.8">
      <c r="A84" s="9">
        <v>81</v>
      </c>
      <c r="B84" s="10" t="s">
        <v>83</v>
      </c>
      <c r="C84" s="10" t="s">
        <v>2489</v>
      </c>
      <c r="D84" s="10" t="s">
        <v>1332</v>
      </c>
      <c r="E84" s="11" t="s">
        <v>2534</v>
      </c>
      <c r="F84" s="9">
        <v>1</v>
      </c>
      <c r="G84" s="16" t="s">
        <v>2590</v>
      </c>
      <c r="H84" s="17" t="s">
        <v>83</v>
      </c>
      <c r="I84" s="17" t="str">
        <f>VLOOKUP(D84,[1]opz!$N$2:$N$679,1,FALSE)</f>
        <v>VWRI734-2800</v>
      </c>
      <c r="J84" s="20">
        <f>VLOOKUP(I84,[2]Wycena!$F:$AH,29,FALSE)</f>
        <v>647.41999999999996</v>
      </c>
      <c r="K84" s="18">
        <v>647.41999999999996</v>
      </c>
    </row>
    <row r="85" spans="1:11" ht="28.8">
      <c r="A85" s="9">
        <v>82</v>
      </c>
      <c r="B85" s="10" t="s">
        <v>84</v>
      </c>
      <c r="C85" s="10" t="s">
        <v>2497</v>
      </c>
      <c r="D85" s="10" t="s">
        <v>1333</v>
      </c>
      <c r="E85" s="11" t="s">
        <v>2534</v>
      </c>
      <c r="F85" s="9">
        <v>1</v>
      </c>
      <c r="G85" s="16" t="s">
        <v>2590</v>
      </c>
      <c r="H85" s="17" t="s">
        <v>84</v>
      </c>
      <c r="I85" s="17" t="str">
        <f>VLOOKUP(D85,[1]opz!$N$2:$N$679,1,FALSE)</f>
        <v>VWRI734-2796</v>
      </c>
      <c r="J85" s="20">
        <f>VLOOKUP(I85,[2]Wycena!$F:$AH,29,FALSE)</f>
        <v>312.3</v>
      </c>
      <c r="K85" s="18">
        <v>312.3</v>
      </c>
    </row>
    <row r="86" spans="1:11" ht="28.8">
      <c r="A86" s="9">
        <v>83</v>
      </c>
      <c r="B86" s="10" t="s">
        <v>85</v>
      </c>
      <c r="C86" s="10" t="s">
        <v>2489</v>
      </c>
      <c r="D86" s="10" t="s">
        <v>1334</v>
      </c>
      <c r="E86" s="11" t="s">
        <v>2534</v>
      </c>
      <c r="F86" s="9">
        <v>1</v>
      </c>
      <c r="G86" s="16" t="s">
        <v>2590</v>
      </c>
      <c r="H86" s="17" t="s">
        <v>85</v>
      </c>
      <c r="I86" s="17" t="str">
        <f>VLOOKUP(D86,[1]opz!$N$2:$N$679,1,FALSE)</f>
        <v>VWRI734-2602</v>
      </c>
      <c r="J86" s="20">
        <f>VLOOKUP(I86,[2]Wycena!$F:$AH,29,FALSE)</f>
        <v>249.08</v>
      </c>
      <c r="K86" s="18">
        <v>249.08</v>
      </c>
    </row>
    <row r="87" spans="1:11" ht="28.8">
      <c r="A87" s="9">
        <v>84</v>
      </c>
      <c r="B87" s="10" t="s">
        <v>86</v>
      </c>
      <c r="C87" s="10" t="s">
        <v>2489</v>
      </c>
      <c r="D87" s="10" t="s">
        <v>1335</v>
      </c>
      <c r="E87" s="11" t="s">
        <v>2534</v>
      </c>
      <c r="F87" s="9">
        <v>1</v>
      </c>
      <c r="G87" s="16" t="s">
        <v>2590</v>
      </c>
      <c r="H87" s="17" t="s">
        <v>86</v>
      </c>
      <c r="I87" s="17" t="str">
        <f>VLOOKUP(D87,[1]opz!$N$2:$N$679,1,FALSE)</f>
        <v>VWRI734-2327</v>
      </c>
      <c r="J87" s="20">
        <f>VLOOKUP(I87,[2]Wycena!$F:$AH,29,FALSE)</f>
        <v>523.79999999999995</v>
      </c>
      <c r="K87" s="18">
        <v>523.79999999999995</v>
      </c>
    </row>
    <row r="88" spans="1:11" ht="28.8">
      <c r="A88" s="9">
        <v>85</v>
      </c>
      <c r="B88" s="10" t="s">
        <v>87</v>
      </c>
      <c r="C88" s="10" t="s">
        <v>2489</v>
      </c>
      <c r="D88" s="10" t="s">
        <v>1336</v>
      </c>
      <c r="E88" s="11" t="s">
        <v>2534</v>
      </c>
      <c r="F88" s="9">
        <v>1</v>
      </c>
      <c r="G88" s="16" t="s">
        <v>2590</v>
      </c>
      <c r="H88" s="17" t="s">
        <v>87</v>
      </c>
      <c r="I88" s="17" t="str">
        <f>VLOOKUP(D88,[1]opz!$N$2:$N$679,1,FALSE)</f>
        <v>VWRI734-2326</v>
      </c>
      <c r="J88" s="20">
        <f>VLOOKUP(I88,[2]Wycena!$F:$AH,29,FALSE)</f>
        <v>600.57000000000005</v>
      </c>
      <c r="K88" s="18">
        <v>600.57000000000005</v>
      </c>
    </row>
    <row r="89" spans="1:11" ht="28.8">
      <c r="A89" s="9">
        <v>86</v>
      </c>
      <c r="B89" s="10" t="s">
        <v>88</v>
      </c>
      <c r="C89" s="10" t="s">
        <v>2489</v>
      </c>
      <c r="D89" s="10" t="s">
        <v>1337</v>
      </c>
      <c r="E89" s="11" t="s">
        <v>2534</v>
      </c>
      <c r="F89" s="9">
        <v>1</v>
      </c>
      <c r="G89" s="16" t="s">
        <v>2590</v>
      </c>
      <c r="H89" s="17" t="s">
        <v>88</v>
      </c>
      <c r="I89" s="17" t="str">
        <f>VLOOKUP(D89,[1]opz!$N$2:$N$679,1,FALSE)</f>
        <v>VWRI734-2325</v>
      </c>
      <c r="J89" s="20">
        <f>VLOOKUP(I89,[2]Wycena!$F:$AH,29,FALSE)</f>
        <v>558.83000000000004</v>
      </c>
      <c r="K89" s="18">
        <v>558.83000000000004</v>
      </c>
    </row>
    <row r="90" spans="1:11">
      <c r="A90" s="9">
        <v>87</v>
      </c>
      <c r="B90" s="10" t="s">
        <v>89</v>
      </c>
      <c r="C90" s="10" t="s">
        <v>2489</v>
      </c>
      <c r="D90" s="10" t="s">
        <v>1338</v>
      </c>
      <c r="E90" s="11" t="s">
        <v>2534</v>
      </c>
      <c r="F90" s="9">
        <v>1</v>
      </c>
      <c r="G90" s="16" t="s">
        <v>2590</v>
      </c>
      <c r="H90" s="17" t="s">
        <v>89</v>
      </c>
      <c r="I90" s="17" t="str">
        <f>VLOOKUP(D90,[1]opz!$N$2:$N$679,1,FALSE)</f>
        <v>VWRI734-2324</v>
      </c>
      <c r="J90" s="20">
        <f>VLOOKUP(I90,[2]Wycena!$F:$AH,29,FALSE)</f>
        <v>584.34</v>
      </c>
      <c r="K90" s="18">
        <v>584.34</v>
      </c>
    </row>
    <row r="91" spans="1:11">
      <c r="A91" s="9">
        <v>88</v>
      </c>
      <c r="B91" s="10" t="s">
        <v>90</v>
      </c>
      <c r="C91" s="10" t="s">
        <v>2498</v>
      </c>
      <c r="D91" s="10" t="s">
        <v>1339</v>
      </c>
      <c r="E91" s="11" t="s">
        <v>2534</v>
      </c>
      <c r="F91" s="9">
        <v>1</v>
      </c>
      <c r="G91" s="16" t="s">
        <v>2590</v>
      </c>
      <c r="H91" s="17" t="s">
        <v>90</v>
      </c>
      <c r="I91" s="17" t="str">
        <f>VLOOKUP(D91,[1]opz!$N$2:$N$679,1,FALSE)</f>
        <v>VWRI734-2322</v>
      </c>
      <c r="J91" s="20">
        <f>VLOOKUP(I91,[2]Wycena!$F:$AH,29,FALSE)</f>
        <v>512.48</v>
      </c>
      <c r="K91" s="18">
        <v>512.48</v>
      </c>
    </row>
    <row r="92" spans="1:11" ht="28.8">
      <c r="A92" s="9">
        <v>89</v>
      </c>
      <c r="B92" s="10" t="s">
        <v>91</v>
      </c>
      <c r="C92" s="10" t="s">
        <v>2497</v>
      </c>
      <c r="D92" s="10" t="s">
        <v>1340</v>
      </c>
      <c r="E92" s="11" t="s">
        <v>2534</v>
      </c>
      <c r="F92" s="9">
        <v>1</v>
      </c>
      <c r="G92" s="16" t="s">
        <v>2590</v>
      </c>
      <c r="H92" s="17" t="s">
        <v>91</v>
      </c>
      <c r="I92" s="17" t="str">
        <f>VLOOKUP(D92,[1]opz!$N$2:$N$679,1,FALSE)</f>
        <v>VWRI734-2321</v>
      </c>
      <c r="J92" s="20">
        <f>VLOOKUP(I92,[2]Wycena!$F:$AH,29,FALSE)</f>
        <v>404.92</v>
      </c>
      <c r="K92" s="18">
        <v>404.92</v>
      </c>
    </row>
    <row r="93" spans="1:11">
      <c r="A93" s="9">
        <v>90</v>
      </c>
      <c r="B93" s="10" t="s">
        <v>92</v>
      </c>
      <c r="C93" s="10" t="s">
        <v>2499</v>
      </c>
      <c r="D93" s="10" t="s">
        <v>1341</v>
      </c>
      <c r="E93" s="11" t="s">
        <v>2534</v>
      </c>
      <c r="F93" s="9">
        <v>1</v>
      </c>
      <c r="G93" s="16" t="s">
        <v>2590</v>
      </c>
      <c r="H93" s="17" t="s">
        <v>92</v>
      </c>
      <c r="I93" s="17" t="str">
        <f>VLOOKUP(D93,[1]opz!$N$2:$N$679,1,FALSE)</f>
        <v>VWRI734-2317</v>
      </c>
      <c r="J93" s="20">
        <f>VLOOKUP(I93,[2]Wycena!$F:$AH,29,FALSE)</f>
        <v>680.13</v>
      </c>
      <c r="K93" s="18">
        <v>680.13</v>
      </c>
    </row>
    <row r="94" spans="1:11" ht="28.8">
      <c r="A94" s="9">
        <v>91</v>
      </c>
      <c r="B94" s="10" t="s">
        <v>93</v>
      </c>
      <c r="C94" s="10" t="s">
        <v>2489</v>
      </c>
      <c r="D94" s="10" t="s">
        <v>1342</v>
      </c>
      <c r="E94" s="11" t="s">
        <v>2534</v>
      </c>
      <c r="F94" s="9">
        <v>1</v>
      </c>
      <c r="G94" s="16" t="s">
        <v>2590</v>
      </c>
      <c r="H94" s="17" t="s">
        <v>93</v>
      </c>
      <c r="I94" s="17" t="str">
        <f>VLOOKUP(D94,[1]opz!$N$2:$N$679,1,FALSE)</f>
        <v>VWRI734-2313</v>
      </c>
      <c r="J94" s="20">
        <f>VLOOKUP(I94,[2]Wycena!$F:$AH,29,FALSE)</f>
        <v>409.34</v>
      </c>
      <c r="K94" s="18">
        <v>409.34</v>
      </c>
    </row>
    <row r="95" spans="1:11" ht="28.8">
      <c r="A95" s="9">
        <v>92</v>
      </c>
      <c r="B95" s="10" t="s">
        <v>94</v>
      </c>
      <c r="C95" s="10" t="s">
        <v>2500</v>
      </c>
      <c r="D95" s="10" t="s">
        <v>1343</v>
      </c>
      <c r="E95" s="11" t="s">
        <v>2534</v>
      </c>
      <c r="F95" s="9">
        <v>1</v>
      </c>
      <c r="G95" s="16" t="s">
        <v>2590</v>
      </c>
      <c r="H95" s="17" t="s">
        <v>94</v>
      </c>
      <c r="I95" s="17" t="str">
        <f>VLOOKUP(D95,[1]opz!$N$2:$N$679,1,FALSE)</f>
        <v>VWRI734-2311</v>
      </c>
      <c r="J95" s="20">
        <f>VLOOKUP(I95,[2]Wycena!$F:$AH,29,FALSE)</f>
        <v>525.12</v>
      </c>
      <c r="K95" s="18">
        <v>525.12</v>
      </c>
    </row>
    <row r="96" spans="1:11" ht="28.8">
      <c r="A96" s="9">
        <v>93</v>
      </c>
      <c r="B96" s="10" t="s">
        <v>95</v>
      </c>
      <c r="C96" s="10" t="s">
        <v>2488</v>
      </c>
      <c r="D96" s="10" t="s">
        <v>1344</v>
      </c>
      <c r="E96" s="11" t="s">
        <v>2534</v>
      </c>
      <c r="F96" s="9">
        <v>1</v>
      </c>
      <c r="G96" s="16" t="s">
        <v>2590</v>
      </c>
      <c r="H96" s="17" t="s">
        <v>95</v>
      </c>
      <c r="I96" s="17" t="str">
        <f>VLOOKUP(D96,[1]opz!$N$2:$N$679,1,FALSE)</f>
        <v>VWRI732-3767</v>
      </c>
      <c r="J96" s="20">
        <f>VLOOKUP(I96,[2]Wycena!$F:$AH,29,FALSE)</f>
        <v>550.16999999999996</v>
      </c>
      <c r="K96" s="18">
        <v>550.16999999999996</v>
      </c>
    </row>
    <row r="97" spans="1:11">
      <c r="A97" s="9">
        <v>94</v>
      </c>
      <c r="B97" s="10" t="s">
        <v>96</v>
      </c>
      <c r="C97" s="10" t="s">
        <v>2492</v>
      </c>
      <c r="D97" s="10" t="s">
        <v>1345</v>
      </c>
      <c r="E97" s="11" t="s">
        <v>2534</v>
      </c>
      <c r="F97" s="9">
        <v>1</v>
      </c>
      <c r="G97" s="16" t="s">
        <v>2544</v>
      </c>
      <c r="H97" s="17" t="s">
        <v>96</v>
      </c>
      <c r="I97" s="17" t="str">
        <f>VLOOKUP(D97,[1]opz!$N$2:$N$679,1,FALSE)</f>
        <v>SERVVAR4CONT1</v>
      </c>
      <c r="J97" s="20">
        <f>VLOOKUP(I97,[2]Wycena!$F:$AH,29,FALSE)</f>
        <v>2460</v>
      </c>
      <c r="K97" s="18">
        <v>2460</v>
      </c>
    </row>
    <row r="98" spans="1:11" ht="28.8">
      <c r="A98" s="9">
        <v>95</v>
      </c>
      <c r="B98" s="10" t="s">
        <v>97</v>
      </c>
      <c r="C98" s="10" t="s">
        <v>2493</v>
      </c>
      <c r="D98" s="10" t="s">
        <v>1346</v>
      </c>
      <c r="E98" s="11" t="s">
        <v>2534</v>
      </c>
      <c r="F98" s="9">
        <v>1</v>
      </c>
      <c r="G98" s="16" t="s">
        <v>2590</v>
      </c>
      <c r="H98" s="17" t="s">
        <v>97</v>
      </c>
      <c r="I98" s="17" t="str">
        <f>VLOOKUP(D98,[1]opz!$N$2:$N$679,1,FALSE)</f>
        <v>VWRI817-0153</v>
      </c>
      <c r="J98" s="20">
        <f>VLOOKUP(I98,[2]Wycena!$F:$AH,29,FALSE)</f>
        <v>234.06</v>
      </c>
      <c r="K98" s="18">
        <v>234.06</v>
      </c>
    </row>
    <row r="99" spans="1:11">
      <c r="A99" s="9">
        <v>96</v>
      </c>
      <c r="B99" s="10" t="s">
        <v>98</v>
      </c>
      <c r="C99" s="10" t="s">
        <v>1249</v>
      </c>
      <c r="D99" s="10" t="s">
        <v>1347</v>
      </c>
      <c r="E99" s="11" t="s">
        <v>2534</v>
      </c>
      <c r="F99" s="9">
        <v>1</v>
      </c>
      <c r="G99" s="16" t="s">
        <v>2590</v>
      </c>
      <c r="H99" s="17" t="s">
        <v>98</v>
      </c>
      <c r="I99" s="17" t="str">
        <f>VLOOKUP(D99,[1]opz!$N$2:$N$679,1,FALSE)</f>
        <v>VWRI817-0076</v>
      </c>
      <c r="J99" s="20">
        <f>VLOOKUP(I99,[2]Wycena!$F:$AH,29,FALSE)</f>
        <v>92.62</v>
      </c>
      <c r="K99" s="18">
        <v>92.62</v>
      </c>
    </row>
    <row r="100" spans="1:11" ht="28.8">
      <c r="A100" s="9">
        <v>97</v>
      </c>
      <c r="B100" s="10" t="s">
        <v>99</v>
      </c>
      <c r="C100" s="10" t="s">
        <v>1250</v>
      </c>
      <c r="D100" s="10" t="s">
        <v>1348</v>
      </c>
      <c r="E100" s="11" t="s">
        <v>2534</v>
      </c>
      <c r="F100" s="9">
        <v>1</v>
      </c>
      <c r="G100" s="16" t="s">
        <v>2590</v>
      </c>
      <c r="H100" s="17" t="s">
        <v>99</v>
      </c>
      <c r="I100" s="17" t="str">
        <f>VLOOKUP(D100,[1]opz!$N$2:$N$679,1,FALSE)</f>
        <v>VWRI817-0058</v>
      </c>
      <c r="J100" s="20">
        <f>VLOOKUP(I100,[2]Wycena!$F:$AH,29,FALSE)</f>
        <v>2088.0100000000002</v>
      </c>
      <c r="K100" s="18">
        <v>2088.0100000000002</v>
      </c>
    </row>
    <row r="101" spans="1:11">
      <c r="A101" s="9">
        <v>98</v>
      </c>
      <c r="B101" s="10" t="s">
        <v>100</v>
      </c>
      <c r="C101" s="10" t="s">
        <v>1249</v>
      </c>
      <c r="D101" s="10" t="s">
        <v>1349</v>
      </c>
      <c r="E101" s="11" t="s">
        <v>2534</v>
      </c>
      <c r="F101" s="9">
        <v>1</v>
      </c>
      <c r="G101" s="16" t="s">
        <v>2590</v>
      </c>
      <c r="H101" s="17" t="s">
        <v>100</v>
      </c>
      <c r="I101" s="17" t="str">
        <f>VLOOKUP(D101,[1]opz!$N$2:$N$679,1,FALSE)</f>
        <v>VWRI817-0051</v>
      </c>
      <c r="J101" s="20">
        <f>VLOOKUP(I101,[2]Wycena!$F:$AH,29,FALSE)</f>
        <v>64.180000000000007</v>
      </c>
      <c r="K101" s="18">
        <v>64.180000000000007</v>
      </c>
    </row>
    <row r="102" spans="1:11">
      <c r="A102" s="9">
        <v>99</v>
      </c>
      <c r="B102" s="10" t="s">
        <v>101</v>
      </c>
      <c r="C102" s="10" t="s">
        <v>2491</v>
      </c>
      <c r="D102" s="10" t="s">
        <v>1350</v>
      </c>
      <c r="E102" s="11" t="s">
        <v>2534</v>
      </c>
      <c r="F102" s="9">
        <v>1</v>
      </c>
      <c r="G102" s="16" t="s">
        <v>2590</v>
      </c>
      <c r="H102" s="17" t="s">
        <v>101</v>
      </c>
      <c r="I102" s="17" t="str">
        <f>VLOOKUP(D102,[1]opz!$N$2:$N$679,1,FALSE)</f>
        <v>VWRI811-0065</v>
      </c>
      <c r="J102" s="20">
        <f>VLOOKUP(I102,[2]Wycena!$F:$AH,29,FALSE)</f>
        <v>207.55</v>
      </c>
      <c r="K102" s="18">
        <v>207.55</v>
      </c>
    </row>
    <row r="103" spans="1:11">
      <c r="A103" s="9">
        <v>100</v>
      </c>
      <c r="B103" s="10" t="s">
        <v>102</v>
      </c>
      <c r="C103" s="10" t="s">
        <v>2501</v>
      </c>
      <c r="D103" s="10" t="s">
        <v>1351</v>
      </c>
      <c r="E103" s="11" t="s">
        <v>2534</v>
      </c>
      <c r="F103" s="9">
        <v>1</v>
      </c>
      <c r="G103" s="16" t="s">
        <v>2544</v>
      </c>
      <c r="H103" s="17" t="s">
        <v>102</v>
      </c>
      <c r="I103" s="17" t="str">
        <f>VLOOKUP(D103,[1]opz!$N$2:$N$679,1,FALSE)</f>
        <v>BAKR43001-0010</v>
      </c>
      <c r="J103" s="20">
        <f>VLOOKUP(I103,[2]Wycena!$F:$AH,29,FALSE)</f>
        <v>306.57</v>
      </c>
      <c r="K103" s="18">
        <v>306.57</v>
      </c>
    </row>
    <row r="104" spans="1:11">
      <c r="A104" s="9">
        <v>101</v>
      </c>
      <c r="B104" s="10" t="s">
        <v>103</v>
      </c>
      <c r="C104" s="10" t="s">
        <v>2501</v>
      </c>
      <c r="D104" s="10" t="s">
        <v>1352</v>
      </c>
      <c r="E104" s="11" t="s">
        <v>2534</v>
      </c>
      <c r="F104" s="9">
        <v>1</v>
      </c>
      <c r="G104" s="16" t="s">
        <v>2544</v>
      </c>
      <c r="H104" s="17" t="s">
        <v>103</v>
      </c>
      <c r="I104" s="17" t="str">
        <f>VLOOKUP(D104,[1]opz!$N$2:$N$679,1,FALSE)</f>
        <v>BAKR43001-0016</v>
      </c>
      <c r="J104" s="20">
        <f>VLOOKUP(I104,[2]Wycena!$F:$AH,29,FALSE)</f>
        <v>325.83999999999997</v>
      </c>
      <c r="K104" s="18">
        <v>325.83999999999997</v>
      </c>
    </row>
    <row r="105" spans="1:11" ht="28.8">
      <c r="A105" s="9">
        <v>102</v>
      </c>
      <c r="B105" s="10" t="s">
        <v>104</v>
      </c>
      <c r="C105" s="10" t="s">
        <v>2501</v>
      </c>
      <c r="D105" s="10" t="s">
        <v>1353</v>
      </c>
      <c r="E105" s="11" t="s">
        <v>2534</v>
      </c>
      <c r="F105" s="9">
        <v>1</v>
      </c>
      <c r="G105" s="16" t="s">
        <v>2544</v>
      </c>
      <c r="H105" s="17" t="s">
        <v>104</v>
      </c>
      <c r="I105" s="17" t="str">
        <f>VLOOKUP(D105,[1]opz!$N$2:$N$679,1,FALSE)</f>
        <v>BAKR43001-0017</v>
      </c>
      <c r="J105" s="20">
        <f>VLOOKUP(I105,[2]Wycena!$F:$AH,29,FALSE)</f>
        <v>222.72</v>
      </c>
      <c r="K105" s="18">
        <v>222.72</v>
      </c>
    </row>
    <row r="106" spans="1:11">
      <c r="A106" s="9">
        <v>103</v>
      </c>
      <c r="B106" s="10" t="s">
        <v>105</v>
      </c>
      <c r="C106" s="10" t="s">
        <v>2501</v>
      </c>
      <c r="D106" s="10" t="s">
        <v>1354</v>
      </c>
      <c r="E106" s="11" t="s">
        <v>2534</v>
      </c>
      <c r="F106" s="9">
        <v>1</v>
      </c>
      <c r="G106" s="16" t="s">
        <v>2544</v>
      </c>
      <c r="H106" s="17" t="s">
        <v>105</v>
      </c>
      <c r="I106" s="17" t="str">
        <f>VLOOKUP(D106,[1]opz!$N$2:$N$679,1,FALSE)</f>
        <v>BAKR43001-0020</v>
      </c>
      <c r="J106" s="20">
        <f>VLOOKUP(I106,[2]Wycena!$F:$AH,29,FALSE)</f>
        <v>282.89</v>
      </c>
      <c r="K106" s="18">
        <v>282.89</v>
      </c>
    </row>
    <row r="107" spans="1:11">
      <c r="A107" s="9">
        <v>104</v>
      </c>
      <c r="B107" s="10" t="s">
        <v>106</v>
      </c>
      <c r="C107" s="10" t="s">
        <v>2501</v>
      </c>
      <c r="D107" s="10" t="s">
        <v>1355</v>
      </c>
      <c r="E107" s="11" t="s">
        <v>2534</v>
      </c>
      <c r="F107" s="9">
        <v>1</v>
      </c>
      <c r="G107" s="16" t="s">
        <v>2544</v>
      </c>
      <c r="H107" s="17" t="s">
        <v>106</v>
      </c>
      <c r="I107" s="17" t="str">
        <f>VLOOKUP(D107,[1]opz!$N$2:$N$679,1,FALSE)</f>
        <v>BAKR43001-0022</v>
      </c>
      <c r="J107" s="20">
        <f>VLOOKUP(I107,[2]Wycena!$F:$AH,29,FALSE)</f>
        <v>204.72</v>
      </c>
      <c r="K107" s="18">
        <v>204.72</v>
      </c>
    </row>
    <row r="108" spans="1:11">
      <c r="A108" s="9">
        <v>105</v>
      </c>
      <c r="B108" s="10" t="s">
        <v>107</v>
      </c>
      <c r="C108" s="10" t="s">
        <v>2502</v>
      </c>
      <c r="D108" s="10" t="s">
        <v>1356</v>
      </c>
      <c r="E108" s="11" t="s">
        <v>2534</v>
      </c>
      <c r="F108" s="9">
        <v>1</v>
      </c>
      <c r="G108" s="16" t="s">
        <v>2544</v>
      </c>
      <c r="H108" s="17" t="s">
        <v>107</v>
      </c>
      <c r="I108" s="17" t="str">
        <f>VLOOKUP(D108,[1]opz!$N$2:$N$679,1,FALSE)</f>
        <v>BAKR43001-0031</v>
      </c>
      <c r="J108" s="20">
        <f>VLOOKUP(I108,[2]Wycena!$F:$AH,29,FALSE)</f>
        <v>487.46</v>
      </c>
      <c r="K108" s="18">
        <v>487.46</v>
      </c>
    </row>
    <row r="109" spans="1:11">
      <c r="A109" s="9">
        <v>106</v>
      </c>
      <c r="B109" s="10" t="s">
        <v>108</v>
      </c>
      <c r="C109" s="10" t="s">
        <v>2501</v>
      </c>
      <c r="D109" s="10" t="s">
        <v>1357</v>
      </c>
      <c r="E109" s="11" t="s">
        <v>2534</v>
      </c>
      <c r="F109" s="9">
        <v>1</v>
      </c>
      <c r="G109" s="16" t="s">
        <v>2544</v>
      </c>
      <c r="H109" s="17" t="s">
        <v>108</v>
      </c>
      <c r="I109" s="17" t="str">
        <f>VLOOKUP(D109,[1]opz!$N$2:$N$679,1,FALSE)</f>
        <v>BAKR43001-0062</v>
      </c>
      <c r="J109" s="20">
        <f>VLOOKUP(I109,[2]Wycena!$F:$AH,29,FALSE)</f>
        <v>389.1</v>
      </c>
      <c r="K109" s="18">
        <v>389.1</v>
      </c>
    </row>
    <row r="110" spans="1:11">
      <c r="A110" s="9">
        <v>107</v>
      </c>
      <c r="B110" s="10" t="s">
        <v>109</v>
      </c>
      <c r="C110" s="10" t="s">
        <v>2501</v>
      </c>
      <c r="D110" s="10" t="s">
        <v>1358</v>
      </c>
      <c r="E110" s="11" t="s">
        <v>2534</v>
      </c>
      <c r="F110" s="9">
        <v>1</v>
      </c>
      <c r="G110" s="16" t="s">
        <v>2544</v>
      </c>
      <c r="H110" s="17" t="s">
        <v>109</v>
      </c>
      <c r="I110" s="17" t="str">
        <f>VLOOKUP(D110,[1]opz!$N$2:$N$679,1,FALSE)</f>
        <v>BAKR43001-0066</v>
      </c>
      <c r="J110" s="20">
        <f>VLOOKUP(I110,[2]Wycena!$F:$AH,29,FALSE)</f>
        <v>419.37</v>
      </c>
      <c r="K110" s="18">
        <v>419.37</v>
      </c>
    </row>
    <row r="111" spans="1:11">
      <c r="A111" s="9">
        <v>108</v>
      </c>
      <c r="B111" s="10" t="s">
        <v>110</v>
      </c>
      <c r="C111" s="10" t="s">
        <v>2501</v>
      </c>
      <c r="D111" s="10" t="s">
        <v>1359</v>
      </c>
      <c r="E111" s="11" t="s">
        <v>2534</v>
      </c>
      <c r="F111" s="9">
        <v>1</v>
      </c>
      <c r="G111" s="16" t="s">
        <v>2544</v>
      </c>
      <c r="H111" s="17" t="s">
        <v>110</v>
      </c>
      <c r="I111" s="17" t="str">
        <f>VLOOKUP(D111,[1]opz!$N$2:$N$679,1,FALSE)</f>
        <v>BAKR43001-0069</v>
      </c>
      <c r="J111" s="20">
        <f>VLOOKUP(I111,[2]Wycena!$F:$AH,29,FALSE)</f>
        <v>331.56</v>
      </c>
      <c r="K111" s="18">
        <v>331.56</v>
      </c>
    </row>
    <row r="112" spans="1:11">
      <c r="A112" s="9">
        <v>109</v>
      </c>
      <c r="B112" s="10" t="s">
        <v>111</v>
      </c>
      <c r="C112" s="10" t="s">
        <v>2501</v>
      </c>
      <c r="D112" s="10" t="s">
        <v>1360</v>
      </c>
      <c r="E112" s="11" t="s">
        <v>2534</v>
      </c>
      <c r="F112" s="9">
        <v>1</v>
      </c>
      <c r="G112" s="16" t="s">
        <v>2544</v>
      </c>
      <c r="H112" s="17" t="s">
        <v>111</v>
      </c>
      <c r="I112" s="17" t="str">
        <f>VLOOKUP(D112,[1]opz!$N$2:$N$679,1,FALSE)</f>
        <v>BAKR43001-0070</v>
      </c>
      <c r="J112" s="20">
        <f>VLOOKUP(I112,[2]Wycena!$F:$AH,29,FALSE)</f>
        <v>224.28</v>
      </c>
      <c r="K112" s="18">
        <v>224.28</v>
      </c>
    </row>
    <row r="113" spans="1:11">
      <c r="A113" s="9">
        <v>110</v>
      </c>
      <c r="B113" s="10" t="s">
        <v>112</v>
      </c>
      <c r="C113" s="10" t="s">
        <v>2503</v>
      </c>
      <c r="D113" s="10" t="s">
        <v>1361</v>
      </c>
      <c r="E113" s="11" t="s">
        <v>2534</v>
      </c>
      <c r="F113" s="9">
        <v>1</v>
      </c>
      <c r="G113" s="16" t="s">
        <v>2544</v>
      </c>
      <c r="H113" s="17" t="s">
        <v>112</v>
      </c>
      <c r="I113" s="17" t="str">
        <f>VLOOKUP(D113,[1]opz!$N$2:$N$679,1,FALSE)</f>
        <v>BAKR43001-0101</v>
      </c>
      <c r="J113" s="20">
        <f>VLOOKUP(I113,[2]Wycena!$F:$AH,29,FALSE)</f>
        <v>696.24</v>
      </c>
      <c r="K113" s="18">
        <v>696.24</v>
      </c>
    </row>
    <row r="114" spans="1:11">
      <c r="A114" s="9">
        <v>111</v>
      </c>
      <c r="B114" s="10" t="s">
        <v>113</v>
      </c>
      <c r="C114" s="10" t="s">
        <v>2496</v>
      </c>
      <c r="D114" s="10" t="s">
        <v>1362</v>
      </c>
      <c r="E114" s="11" t="s">
        <v>2534</v>
      </c>
      <c r="F114" s="9">
        <v>1</v>
      </c>
      <c r="G114" s="16" t="s">
        <v>2544</v>
      </c>
      <c r="H114" s="17" t="s">
        <v>113</v>
      </c>
      <c r="I114" s="17" t="str">
        <f>VLOOKUP(D114,[1]opz!$N$2:$N$679,1,FALSE)</f>
        <v>BAKR43001-0102</v>
      </c>
      <c r="J114" s="20">
        <f>VLOOKUP(I114,[2]Wycena!$F:$AH,29,FALSE)</f>
        <v>604.5</v>
      </c>
      <c r="K114" s="18">
        <v>604.5</v>
      </c>
    </row>
    <row r="115" spans="1:11">
      <c r="A115" s="9">
        <v>112</v>
      </c>
      <c r="B115" s="10" t="s">
        <v>114</v>
      </c>
      <c r="C115" s="10" t="s">
        <v>2501</v>
      </c>
      <c r="D115" s="10" t="s">
        <v>1363</v>
      </c>
      <c r="E115" s="11" t="s">
        <v>2534</v>
      </c>
      <c r="F115" s="9">
        <v>1</v>
      </c>
      <c r="G115" s="16" t="s">
        <v>2544</v>
      </c>
      <c r="H115" s="17" t="s">
        <v>114</v>
      </c>
      <c r="I115" s="17" t="str">
        <f>VLOOKUP(D115,[1]opz!$N$2:$N$679,1,FALSE)</f>
        <v>BAKR43001-0103</v>
      </c>
      <c r="J115" s="20">
        <f>VLOOKUP(I115,[2]Wycena!$F:$AH,29,FALSE)</f>
        <v>302.27999999999997</v>
      </c>
      <c r="K115" s="18">
        <v>302.27999999999997</v>
      </c>
    </row>
    <row r="116" spans="1:11">
      <c r="A116" s="9">
        <v>113</v>
      </c>
      <c r="B116" s="10" t="s">
        <v>115</v>
      </c>
      <c r="C116" s="10" t="s">
        <v>2501</v>
      </c>
      <c r="D116" s="10" t="s">
        <v>1364</v>
      </c>
      <c r="E116" s="11" t="s">
        <v>2534</v>
      </c>
      <c r="F116" s="9">
        <v>1</v>
      </c>
      <c r="G116" s="16" t="s">
        <v>2544</v>
      </c>
      <c r="H116" s="17" t="s">
        <v>115</v>
      </c>
      <c r="I116" s="17" t="str">
        <f>VLOOKUP(D116,[1]opz!$N$2:$N$679,1,FALSE)</f>
        <v>BAKR43001-0104</v>
      </c>
      <c r="J116" s="20">
        <f>VLOOKUP(I116,[2]Wycena!$F:$AH,29,FALSE)</f>
        <v>194.99</v>
      </c>
      <c r="K116" s="18">
        <v>194.99</v>
      </c>
    </row>
    <row r="117" spans="1:11">
      <c r="A117" s="9">
        <v>114</v>
      </c>
      <c r="B117" s="10" t="s">
        <v>116</v>
      </c>
      <c r="C117" s="10" t="s">
        <v>2501</v>
      </c>
      <c r="D117" s="10" t="s">
        <v>1365</v>
      </c>
      <c r="E117" s="11" t="s">
        <v>2534</v>
      </c>
      <c r="F117" s="9">
        <v>1</v>
      </c>
      <c r="G117" s="16" t="s">
        <v>2544</v>
      </c>
      <c r="H117" s="17" t="s">
        <v>116</v>
      </c>
      <c r="I117" s="17" t="str">
        <f>VLOOKUP(D117,[1]opz!$N$2:$N$679,1,FALSE)</f>
        <v>BAKR43001-0116</v>
      </c>
      <c r="J117" s="20">
        <f>VLOOKUP(I117,[2]Wycena!$F:$AH,29,FALSE)</f>
        <v>370.5</v>
      </c>
      <c r="K117" s="18">
        <v>370.5</v>
      </c>
    </row>
    <row r="118" spans="1:11" ht="28.8">
      <c r="A118" s="9">
        <v>115</v>
      </c>
      <c r="B118" s="10" t="s">
        <v>117</v>
      </c>
      <c r="C118" s="10" t="s">
        <v>2489</v>
      </c>
      <c r="D118" s="10" t="s">
        <v>1366</v>
      </c>
      <c r="E118" s="11" t="s">
        <v>2534</v>
      </c>
      <c r="F118" s="9">
        <v>1</v>
      </c>
      <c r="G118" s="16" t="s">
        <v>2544</v>
      </c>
      <c r="H118" s="17" t="s">
        <v>117</v>
      </c>
      <c r="I118" s="17" t="str">
        <f>VLOOKUP(D118,[1]opz!$N$2:$N$679,1,FALSE)</f>
        <v>BAKR43001-0117</v>
      </c>
      <c r="J118" s="20">
        <f>VLOOKUP(I118,[2]Wycena!$F:$AH,29,FALSE)</f>
        <v>497.18</v>
      </c>
      <c r="K118" s="18">
        <v>497.18</v>
      </c>
    </row>
    <row r="119" spans="1:11">
      <c r="A119" s="9">
        <v>116</v>
      </c>
      <c r="B119" s="10" t="s">
        <v>118</v>
      </c>
      <c r="C119" s="10" t="s">
        <v>2489</v>
      </c>
      <c r="D119" s="10" t="s">
        <v>1367</v>
      </c>
      <c r="E119" s="11" t="s">
        <v>2534</v>
      </c>
      <c r="F119" s="9">
        <v>1</v>
      </c>
      <c r="G119" s="16" t="s">
        <v>2544</v>
      </c>
      <c r="H119" s="17" t="s">
        <v>118</v>
      </c>
      <c r="I119" s="17" t="str">
        <f>VLOOKUP(D119,[1]opz!$N$2:$N$679,1,FALSE)</f>
        <v>BAKR43001-0118</v>
      </c>
      <c r="J119" s="20">
        <f>VLOOKUP(I119,[2]Wycena!$F:$AH,29,FALSE)</f>
        <v>467.97</v>
      </c>
      <c r="K119" s="18">
        <v>467.97</v>
      </c>
    </row>
    <row r="120" spans="1:11">
      <c r="A120" s="9">
        <v>117</v>
      </c>
      <c r="B120" s="10" t="s">
        <v>119</v>
      </c>
      <c r="C120" s="10" t="s">
        <v>2489</v>
      </c>
      <c r="D120" s="10" t="s">
        <v>1368</v>
      </c>
      <c r="E120" s="11" t="s">
        <v>2534</v>
      </c>
      <c r="F120" s="9">
        <v>1</v>
      </c>
      <c r="G120" s="16" t="s">
        <v>2544</v>
      </c>
      <c r="H120" s="17" t="s">
        <v>119</v>
      </c>
      <c r="I120" s="17" t="str">
        <f>VLOOKUP(D120,[1]opz!$N$2:$N$679,1,FALSE)</f>
        <v>BAKR43001-0119</v>
      </c>
      <c r="J120" s="20">
        <f>VLOOKUP(I120,[2]Wycena!$F:$AH,29,FALSE)</f>
        <v>498.63</v>
      </c>
      <c r="K120" s="18">
        <v>498.63</v>
      </c>
    </row>
    <row r="121" spans="1:11">
      <c r="A121" s="9">
        <v>118</v>
      </c>
      <c r="B121" s="10" t="s">
        <v>120</v>
      </c>
      <c r="C121" s="10" t="s">
        <v>2499</v>
      </c>
      <c r="D121" s="10" t="s">
        <v>1369</v>
      </c>
      <c r="E121" s="11" t="s">
        <v>2534</v>
      </c>
      <c r="F121" s="9">
        <v>1</v>
      </c>
      <c r="G121" s="16" t="s">
        <v>2590</v>
      </c>
      <c r="H121" s="17" t="s">
        <v>120</v>
      </c>
      <c r="I121" s="17" t="str">
        <f>VLOOKUP(D121,[1]opz!$N$2:$N$679,1,FALSE)</f>
        <v>VWRI613-6456</v>
      </c>
      <c r="J121" s="20">
        <f>VLOOKUP(I121,[2]Wycena!$F:$AH,29,FALSE)</f>
        <v>185.78</v>
      </c>
      <c r="K121" s="18">
        <v>185.78</v>
      </c>
    </row>
    <row r="122" spans="1:11">
      <c r="A122" s="9">
        <v>119</v>
      </c>
      <c r="B122" s="10" t="s">
        <v>121</v>
      </c>
      <c r="C122" s="10" t="s">
        <v>2499</v>
      </c>
      <c r="D122" s="10" t="s">
        <v>1370</v>
      </c>
      <c r="E122" s="11" t="s">
        <v>2534</v>
      </c>
      <c r="F122" s="9">
        <v>1</v>
      </c>
      <c r="G122" s="16" t="s">
        <v>2590</v>
      </c>
      <c r="H122" s="17" t="s">
        <v>121</v>
      </c>
      <c r="I122" s="17" t="str">
        <f>VLOOKUP(D122,[1]opz!$N$2:$N$679,1,FALSE)</f>
        <v>VWRI613-6453</v>
      </c>
      <c r="J122" s="20">
        <f>VLOOKUP(I122,[2]Wycena!$F:$AH,29,FALSE)</f>
        <v>185.78</v>
      </c>
      <c r="K122" s="18">
        <v>185.78</v>
      </c>
    </row>
    <row r="123" spans="1:11">
      <c r="A123" s="9">
        <v>120</v>
      </c>
      <c r="B123" s="10" t="s">
        <v>122</v>
      </c>
      <c r="C123" s="10" t="s">
        <v>2499</v>
      </c>
      <c r="D123" s="10" t="s">
        <v>1371</v>
      </c>
      <c r="E123" s="11" t="s">
        <v>2534</v>
      </c>
      <c r="F123" s="9">
        <v>1</v>
      </c>
      <c r="G123" s="16" t="s">
        <v>2590</v>
      </c>
      <c r="H123" s="17" t="s">
        <v>122</v>
      </c>
      <c r="I123" s="17" t="str">
        <f>VLOOKUP(D123,[1]opz!$N$2:$N$679,1,FALSE)</f>
        <v>VWRI613-6441</v>
      </c>
      <c r="J123" s="20">
        <f>VLOOKUP(I123,[2]Wycena!$F:$AH,29,FALSE)</f>
        <v>101.6</v>
      </c>
      <c r="K123" s="18">
        <v>101.6</v>
      </c>
    </row>
    <row r="124" spans="1:11">
      <c r="A124" s="9">
        <v>121</v>
      </c>
      <c r="B124" s="10" t="s">
        <v>123</v>
      </c>
      <c r="C124" s="10" t="s">
        <v>2499</v>
      </c>
      <c r="D124" s="10" t="s">
        <v>1372</v>
      </c>
      <c r="E124" s="11" t="s">
        <v>2534</v>
      </c>
      <c r="F124" s="9">
        <v>1</v>
      </c>
      <c r="G124" s="16" t="s">
        <v>2590</v>
      </c>
      <c r="H124" s="17" t="s">
        <v>123</v>
      </c>
      <c r="I124" s="17" t="str">
        <f>VLOOKUP(D124,[1]opz!$N$2:$N$679,1,FALSE)</f>
        <v>VWRI613-6440</v>
      </c>
      <c r="J124" s="20">
        <f>VLOOKUP(I124,[2]Wycena!$F:$AH,29,FALSE)</f>
        <v>99.65</v>
      </c>
      <c r="K124" s="18">
        <v>99.65</v>
      </c>
    </row>
    <row r="125" spans="1:11">
      <c r="A125" s="9">
        <v>122</v>
      </c>
      <c r="B125" s="10" t="s">
        <v>124</v>
      </c>
      <c r="C125" s="10" t="s">
        <v>2504</v>
      </c>
      <c r="D125" s="10" t="s">
        <v>1373</v>
      </c>
      <c r="E125" s="11" t="s">
        <v>2534</v>
      </c>
      <c r="F125" s="9">
        <v>1</v>
      </c>
      <c r="G125" s="16" t="s">
        <v>2590</v>
      </c>
      <c r="H125" s="17" t="s">
        <v>124</v>
      </c>
      <c r="I125" s="17" t="str">
        <f>VLOOKUP(D125,[1]opz!$N$2:$N$679,1,FALSE)</f>
        <v>VWRI612-3704</v>
      </c>
      <c r="J125" s="20">
        <f>VLOOKUP(I125,[2]Wycena!$F:$AH,29,FALSE)</f>
        <v>323.88</v>
      </c>
      <c r="K125" s="18">
        <v>323.88</v>
      </c>
    </row>
    <row r="126" spans="1:11">
      <c r="A126" s="9">
        <v>123</v>
      </c>
      <c r="B126" s="10" t="s">
        <v>125</v>
      </c>
      <c r="C126" s="10" t="s">
        <v>2497</v>
      </c>
      <c r="D126" s="10" t="s">
        <v>1374</v>
      </c>
      <c r="E126" s="11" t="s">
        <v>2534</v>
      </c>
      <c r="F126" s="9">
        <v>1</v>
      </c>
      <c r="G126" s="16" t="s">
        <v>2590</v>
      </c>
      <c r="H126" s="17" t="s">
        <v>125</v>
      </c>
      <c r="I126" s="17" t="str">
        <f>VLOOKUP(D126,[1]opz!$N$2:$N$679,1,FALSE)</f>
        <v>VWRI612-3702</v>
      </c>
      <c r="J126" s="20">
        <f>VLOOKUP(I126,[2]Wycena!$F:$AH,29,FALSE)</f>
        <v>172.91</v>
      </c>
      <c r="K126" s="18">
        <v>172.91</v>
      </c>
    </row>
    <row r="127" spans="1:11">
      <c r="A127" s="9">
        <v>124</v>
      </c>
      <c r="B127" s="10" t="s">
        <v>126</v>
      </c>
      <c r="C127" s="10" t="s">
        <v>2500</v>
      </c>
      <c r="D127" s="10" t="s">
        <v>1375</v>
      </c>
      <c r="E127" s="11" t="s">
        <v>2534</v>
      </c>
      <c r="F127" s="9">
        <v>1</v>
      </c>
      <c r="G127" s="16" t="s">
        <v>2590</v>
      </c>
      <c r="H127" s="17" t="s">
        <v>126</v>
      </c>
      <c r="I127" s="17" t="str">
        <f>VLOOKUP(D127,[1]opz!$N$2:$N$679,1,FALSE)</f>
        <v>VWRI612-3700</v>
      </c>
      <c r="J127" s="20">
        <f>VLOOKUP(I127,[2]Wycena!$F:$AH,29,FALSE)</f>
        <v>137.96</v>
      </c>
      <c r="K127" s="18">
        <v>137.96</v>
      </c>
    </row>
    <row r="128" spans="1:11">
      <c r="A128" s="9">
        <v>125</v>
      </c>
      <c r="B128" s="10" t="s">
        <v>127</v>
      </c>
      <c r="C128" s="10" t="s">
        <v>2500</v>
      </c>
      <c r="D128" s="10" t="s">
        <v>1376</v>
      </c>
      <c r="E128" s="11" t="s">
        <v>2534</v>
      </c>
      <c r="F128" s="9">
        <v>1</v>
      </c>
      <c r="G128" s="16" t="s">
        <v>2590</v>
      </c>
      <c r="H128" s="17" t="s">
        <v>127</v>
      </c>
      <c r="I128" s="17" t="str">
        <f>VLOOKUP(D128,[1]opz!$N$2:$N$679,1,FALSE)</f>
        <v>VWRI612-3698</v>
      </c>
      <c r="J128" s="20">
        <f>VLOOKUP(I128,[2]Wycena!$F:$AH,29,FALSE)</f>
        <v>253.58</v>
      </c>
      <c r="K128" s="18">
        <v>253.58</v>
      </c>
    </row>
    <row r="129" spans="1:11">
      <c r="A129" s="9">
        <v>126</v>
      </c>
      <c r="B129" s="10" t="s">
        <v>128</v>
      </c>
      <c r="C129" s="10" t="s">
        <v>2489</v>
      </c>
      <c r="D129" s="10" t="s">
        <v>1377</v>
      </c>
      <c r="E129" s="11" t="s">
        <v>2534</v>
      </c>
      <c r="F129" s="9">
        <v>1</v>
      </c>
      <c r="G129" s="16" t="s">
        <v>2590</v>
      </c>
      <c r="H129" s="17" t="s">
        <v>128</v>
      </c>
      <c r="I129" s="17" t="str">
        <f>VLOOKUP(D129,[1]opz!$N$2:$N$679,1,FALSE)</f>
        <v>VWRI612-3696</v>
      </c>
      <c r="J129" s="20">
        <f>VLOOKUP(I129,[2]Wycena!$F:$AH,29,FALSE)</f>
        <v>230.26</v>
      </c>
      <c r="K129" s="18">
        <v>230.26</v>
      </c>
    </row>
    <row r="130" spans="1:11">
      <c r="A130" s="9">
        <v>127</v>
      </c>
      <c r="B130" s="10" t="s">
        <v>129</v>
      </c>
      <c r="C130" s="10" t="s">
        <v>2493</v>
      </c>
      <c r="D130" s="10" t="s">
        <v>1378</v>
      </c>
      <c r="E130" s="11" t="s">
        <v>2534</v>
      </c>
      <c r="F130" s="9">
        <v>1</v>
      </c>
      <c r="G130" s="16" t="s">
        <v>2590</v>
      </c>
      <c r="H130" s="17" t="s">
        <v>129</v>
      </c>
      <c r="I130" s="17" t="str">
        <f>VLOOKUP(D130,[1]opz!$N$2:$N$679,1,FALSE)</f>
        <v>VWRI548-0085A</v>
      </c>
      <c r="J130" s="20">
        <f>VLOOKUP(I130,[2]Wycena!$F:$AH,29,FALSE)</f>
        <v>909.84</v>
      </c>
      <c r="K130" s="18">
        <v>909.84</v>
      </c>
    </row>
    <row r="131" spans="1:11" ht="28.8">
      <c r="A131" s="9">
        <v>128</v>
      </c>
      <c r="B131" s="10" t="s">
        <v>130</v>
      </c>
      <c r="C131" s="10" t="s">
        <v>2493</v>
      </c>
      <c r="D131" s="10" t="s">
        <v>1379</v>
      </c>
      <c r="E131" s="11" t="s">
        <v>2534</v>
      </c>
      <c r="F131" s="9">
        <v>1</v>
      </c>
      <c r="G131" s="16" t="s">
        <v>2590</v>
      </c>
      <c r="H131" s="17" t="s">
        <v>130</v>
      </c>
      <c r="I131" s="17" t="str">
        <f>VLOOKUP(D131,[1]opz!$N$2:$N$679,1,FALSE)</f>
        <v>VWRI525-1170</v>
      </c>
      <c r="J131" s="20">
        <f>VLOOKUP(I131,[2]Wycena!$F:$AH,29,FALSE)</f>
        <v>192.9</v>
      </c>
      <c r="K131" s="18">
        <v>192.9</v>
      </c>
    </row>
    <row r="132" spans="1:11" ht="28.8">
      <c r="A132" s="9">
        <v>129</v>
      </c>
      <c r="B132" s="10" t="s">
        <v>131</v>
      </c>
      <c r="C132" s="10" t="s">
        <v>2505</v>
      </c>
      <c r="D132" s="10" t="s">
        <v>1380</v>
      </c>
      <c r="E132" s="11" t="s">
        <v>2534</v>
      </c>
      <c r="F132" s="9">
        <v>1</v>
      </c>
      <c r="G132" s="16" t="s">
        <v>2590</v>
      </c>
      <c r="H132" s="17" t="s">
        <v>131</v>
      </c>
      <c r="I132" s="17" t="str">
        <f>VLOOKUP(D132,[1]opz!$N$2:$N$679,1,FALSE)</f>
        <v>VWRI525-1167</v>
      </c>
      <c r="J132" s="20">
        <f>VLOOKUP(I132,[2]Wycena!$F:$AH,29,FALSE)</f>
        <v>102.61</v>
      </c>
      <c r="K132" s="18">
        <v>102.61</v>
      </c>
    </row>
    <row r="133" spans="1:11" ht="28.8">
      <c r="A133" s="9">
        <v>130</v>
      </c>
      <c r="B133" s="10" t="s">
        <v>132</v>
      </c>
      <c r="C133" s="10" t="s">
        <v>2505</v>
      </c>
      <c r="D133" s="10" t="s">
        <v>1381</v>
      </c>
      <c r="E133" s="11" t="s">
        <v>2534</v>
      </c>
      <c r="F133" s="9">
        <v>1</v>
      </c>
      <c r="G133" s="16" t="s">
        <v>2590</v>
      </c>
      <c r="H133" s="17" t="s">
        <v>132</v>
      </c>
      <c r="I133" s="17" t="str">
        <f>VLOOKUP(D133,[1]opz!$N$2:$N$679,1,FALSE)</f>
        <v>VWRI525-1136</v>
      </c>
      <c r="J133" s="20">
        <f>VLOOKUP(I133,[2]Wycena!$F:$AH,29,FALSE)</f>
        <v>107.31</v>
      </c>
      <c r="K133" s="18">
        <v>107.31</v>
      </c>
    </row>
    <row r="134" spans="1:11">
      <c r="A134" s="9">
        <v>131</v>
      </c>
      <c r="B134" s="10" t="s">
        <v>133</v>
      </c>
      <c r="C134" s="10" t="s">
        <v>2490</v>
      </c>
      <c r="D134" s="10" t="s">
        <v>1382</v>
      </c>
      <c r="E134" s="11" t="s">
        <v>2534</v>
      </c>
      <c r="F134" s="9">
        <v>1</v>
      </c>
      <c r="G134" s="16" t="s">
        <v>2590</v>
      </c>
      <c r="H134" s="17" t="s">
        <v>133</v>
      </c>
      <c r="I134" s="17" t="str">
        <f>VLOOKUP(D134,[1]opz!$N$2:$N$679,1,FALSE)</f>
        <v>VWRI525-1063</v>
      </c>
      <c r="J134" s="20">
        <f>VLOOKUP(I134,[2]Wycena!$F:$AH,29,FALSE)</f>
        <v>244.83</v>
      </c>
      <c r="K134" s="18">
        <v>244.83</v>
      </c>
    </row>
    <row r="135" spans="1:11" ht="28.8">
      <c r="A135" s="9">
        <v>132</v>
      </c>
      <c r="B135" s="10" t="s">
        <v>134</v>
      </c>
      <c r="C135" s="10" t="s">
        <v>2489</v>
      </c>
      <c r="D135" s="10" t="s">
        <v>1383</v>
      </c>
      <c r="E135" s="11" t="s">
        <v>2534</v>
      </c>
      <c r="F135" s="9">
        <v>1</v>
      </c>
      <c r="G135" s="16" t="s">
        <v>2590</v>
      </c>
      <c r="H135" s="17" t="s">
        <v>134</v>
      </c>
      <c r="I135" s="17" t="str">
        <f>VLOOKUP(D135,[1]opz!$N$2:$N$679,1,FALSE)</f>
        <v>VWRI516-0233</v>
      </c>
      <c r="J135" s="20">
        <f>VLOOKUP(I135,[2]Wycena!$F:$AH,29,FALSE)</f>
        <v>1152.8399999999999</v>
      </c>
      <c r="K135" s="18">
        <v>1152.8399999999999</v>
      </c>
    </row>
    <row r="136" spans="1:11" ht="28.8">
      <c r="A136" s="9">
        <v>133</v>
      </c>
      <c r="B136" s="10" t="s">
        <v>135</v>
      </c>
      <c r="C136" s="10" t="s">
        <v>2489</v>
      </c>
      <c r="D136" s="10" t="s">
        <v>1384</v>
      </c>
      <c r="E136" s="11" t="s">
        <v>2534</v>
      </c>
      <c r="F136" s="9">
        <v>1</v>
      </c>
      <c r="G136" s="16" t="s">
        <v>2590</v>
      </c>
      <c r="H136" s="17" t="s">
        <v>135</v>
      </c>
      <c r="I136" s="17" t="str">
        <f>VLOOKUP(D136,[1]opz!$N$2:$N$679,1,FALSE)</f>
        <v>VWRI516-0231</v>
      </c>
      <c r="J136" s="20">
        <f>VLOOKUP(I136,[2]Wycena!$F:$AH,29,FALSE)</f>
        <v>1331.6</v>
      </c>
      <c r="K136" s="18">
        <v>1331.6</v>
      </c>
    </row>
    <row r="137" spans="1:11" ht="28.8">
      <c r="A137" s="9">
        <v>134</v>
      </c>
      <c r="B137" s="10" t="s">
        <v>136</v>
      </c>
      <c r="C137" s="10" t="s">
        <v>2489</v>
      </c>
      <c r="D137" s="10" t="s">
        <v>1385</v>
      </c>
      <c r="E137" s="11" t="s">
        <v>2534</v>
      </c>
      <c r="F137" s="9">
        <v>1</v>
      </c>
      <c r="G137" s="16" t="s">
        <v>2590</v>
      </c>
      <c r="H137" s="17" t="s">
        <v>136</v>
      </c>
      <c r="I137" s="17" t="str">
        <f>VLOOKUP(D137,[1]opz!$N$2:$N$679,1,FALSE)</f>
        <v>VWRI516-0229</v>
      </c>
      <c r="J137" s="20">
        <f>VLOOKUP(I137,[2]Wycena!$F:$AH,29,FALSE)</f>
        <v>1331.48</v>
      </c>
      <c r="K137" s="18">
        <v>1331.48</v>
      </c>
    </row>
    <row r="138" spans="1:11" ht="28.8">
      <c r="A138" s="9">
        <v>135</v>
      </c>
      <c r="B138" s="10" t="s">
        <v>137</v>
      </c>
      <c r="C138" s="10" t="s">
        <v>2489</v>
      </c>
      <c r="D138" s="10" t="s">
        <v>1386</v>
      </c>
      <c r="E138" s="11" t="s">
        <v>2534</v>
      </c>
      <c r="F138" s="9">
        <v>1</v>
      </c>
      <c r="G138" s="16" t="s">
        <v>2590</v>
      </c>
      <c r="H138" s="17" t="s">
        <v>137</v>
      </c>
      <c r="I138" s="17" t="str">
        <f>VLOOKUP(D138,[1]opz!$N$2:$N$679,1,FALSE)</f>
        <v>VWRI516-0227</v>
      </c>
      <c r="J138" s="20">
        <f>VLOOKUP(I138,[2]Wycena!$F:$AH,29,FALSE)</f>
        <v>1343.82</v>
      </c>
      <c r="K138" s="18">
        <v>1343.82</v>
      </c>
    </row>
    <row r="139" spans="1:11">
      <c r="A139" s="9">
        <v>136</v>
      </c>
      <c r="B139" s="10" t="s">
        <v>138</v>
      </c>
      <c r="C139" s="10" t="s">
        <v>2489</v>
      </c>
      <c r="D139" s="10" t="s">
        <v>1387</v>
      </c>
      <c r="E139" s="11" t="s">
        <v>2534</v>
      </c>
      <c r="F139" s="9">
        <v>1</v>
      </c>
      <c r="G139" s="16" t="s">
        <v>2590</v>
      </c>
      <c r="H139" s="17" t="s">
        <v>138</v>
      </c>
      <c r="I139" s="17" t="str">
        <f>VLOOKUP(D139,[1]opz!$N$2:$N$679,1,FALSE)</f>
        <v>VWRI514-1280</v>
      </c>
      <c r="J139" s="20">
        <f>VLOOKUP(I139,[2]Wycena!$F:$AH,29,FALSE)</f>
        <v>143.54</v>
      </c>
      <c r="K139" s="18">
        <v>143.54</v>
      </c>
    </row>
    <row r="140" spans="1:11">
      <c r="A140" s="9">
        <v>137</v>
      </c>
      <c r="B140" s="10" t="s">
        <v>139</v>
      </c>
      <c r="C140" s="10" t="s">
        <v>2489</v>
      </c>
      <c r="D140" s="10" t="s">
        <v>1388</v>
      </c>
      <c r="E140" s="11" t="s">
        <v>2534</v>
      </c>
      <c r="F140" s="9">
        <v>1</v>
      </c>
      <c r="G140" s="16" t="s">
        <v>2590</v>
      </c>
      <c r="H140" s="17" t="s">
        <v>139</v>
      </c>
      <c r="I140" s="17" t="str">
        <f>VLOOKUP(D140,[1]opz!$N$2:$N$679,1,FALSE)</f>
        <v>VWRI514-1277</v>
      </c>
      <c r="J140" s="20">
        <f>VLOOKUP(I140,[2]Wycena!$F:$AH,29,FALSE)</f>
        <v>274.12</v>
      </c>
      <c r="K140" s="18">
        <v>274.12</v>
      </c>
    </row>
    <row r="141" spans="1:11">
      <c r="A141" s="9">
        <v>138</v>
      </c>
      <c r="B141" s="10" t="s">
        <v>140</v>
      </c>
      <c r="C141" s="10" t="s">
        <v>2489</v>
      </c>
      <c r="D141" s="10" t="s">
        <v>1389</v>
      </c>
      <c r="E141" s="11" t="s">
        <v>2534</v>
      </c>
      <c r="F141" s="9">
        <v>1</v>
      </c>
      <c r="G141" s="16" t="s">
        <v>2590</v>
      </c>
      <c r="H141" s="17" t="s">
        <v>140</v>
      </c>
      <c r="I141" s="17" t="str">
        <f>VLOOKUP(D141,[1]opz!$N$2:$N$679,1,FALSE)</f>
        <v>VWRI514-1275</v>
      </c>
      <c r="J141" s="20">
        <f>VLOOKUP(I141,[2]Wycena!$F:$AH,29,FALSE)</f>
        <v>193.64</v>
      </c>
      <c r="K141" s="18">
        <v>193.64</v>
      </c>
    </row>
    <row r="142" spans="1:11">
      <c r="A142" s="9">
        <v>139</v>
      </c>
      <c r="B142" s="10" t="s">
        <v>141</v>
      </c>
      <c r="C142" s="10" t="s">
        <v>2489</v>
      </c>
      <c r="D142" s="10" t="s">
        <v>1390</v>
      </c>
      <c r="E142" s="11" t="s">
        <v>2534</v>
      </c>
      <c r="F142" s="9">
        <v>1</v>
      </c>
      <c r="G142" s="16" t="s">
        <v>2590</v>
      </c>
      <c r="H142" s="17" t="s">
        <v>141</v>
      </c>
      <c r="I142" s="17" t="str">
        <f>VLOOKUP(D142,[1]opz!$N$2:$N$679,1,FALSE)</f>
        <v>VWRI514-1274</v>
      </c>
      <c r="J142" s="20">
        <f>VLOOKUP(I142,[2]Wycena!$F:$AH,29,FALSE)</f>
        <v>204.38</v>
      </c>
      <c r="K142" s="18">
        <v>204.38</v>
      </c>
    </row>
    <row r="143" spans="1:11">
      <c r="A143" s="9">
        <v>140</v>
      </c>
      <c r="B143" s="10" t="s">
        <v>142</v>
      </c>
      <c r="C143" s="10" t="s">
        <v>2488</v>
      </c>
      <c r="D143" s="10" t="s">
        <v>1391</v>
      </c>
      <c r="E143" s="11" t="s">
        <v>2534</v>
      </c>
      <c r="F143" s="9">
        <v>1</v>
      </c>
      <c r="G143" s="16" t="s">
        <v>2590</v>
      </c>
      <c r="H143" s="17" t="s">
        <v>142</v>
      </c>
      <c r="I143" s="17" t="str">
        <f>VLOOKUP(D143,[1]opz!$N$2:$N$679,1,FALSE)</f>
        <v>VWRI732-3766</v>
      </c>
      <c r="J143" s="20">
        <f>VLOOKUP(I143,[2]Wycena!$F:$AH,29,FALSE)</f>
        <v>413.06</v>
      </c>
      <c r="K143" s="18">
        <v>413.06</v>
      </c>
    </row>
    <row r="144" spans="1:11">
      <c r="A144" s="9">
        <v>141</v>
      </c>
      <c r="B144" s="10" t="s">
        <v>143</v>
      </c>
      <c r="C144" s="10" t="s">
        <v>2499</v>
      </c>
      <c r="D144" s="10" t="s">
        <v>1392</v>
      </c>
      <c r="E144" s="11" t="s">
        <v>2534</v>
      </c>
      <c r="F144" s="9">
        <v>1</v>
      </c>
      <c r="G144" s="16" t="s">
        <v>2590</v>
      </c>
      <c r="H144" s="17" t="s">
        <v>143</v>
      </c>
      <c r="I144" s="17" t="str">
        <f>VLOOKUP(D144,[1]opz!$N$2:$N$679,1,FALSE)</f>
        <v>VWRI732-3709</v>
      </c>
      <c r="J144" s="20">
        <f>VLOOKUP(I144,[2]Wycena!$F:$AH,29,FALSE)</f>
        <v>373.12</v>
      </c>
      <c r="K144" s="18">
        <v>373.12</v>
      </c>
    </row>
    <row r="145" spans="1:11" ht="28.8">
      <c r="A145" s="9">
        <v>142</v>
      </c>
      <c r="B145" s="10" t="s">
        <v>144</v>
      </c>
      <c r="C145" s="10" t="s">
        <v>2499</v>
      </c>
      <c r="D145" s="10" t="s">
        <v>1393</v>
      </c>
      <c r="E145" s="11" t="s">
        <v>2534</v>
      </c>
      <c r="F145" s="9">
        <v>1</v>
      </c>
      <c r="G145" s="16" t="s">
        <v>2590</v>
      </c>
      <c r="H145" s="17" t="s">
        <v>144</v>
      </c>
      <c r="I145" s="17" t="str">
        <f>VLOOKUP(D145,[1]opz!$N$2:$N$679,1,FALSE)</f>
        <v>VWRI732-3637</v>
      </c>
      <c r="J145" s="20">
        <f>VLOOKUP(I145,[2]Wycena!$F:$AH,29,FALSE)</f>
        <v>407.01</v>
      </c>
      <c r="K145" s="18">
        <v>407.01</v>
      </c>
    </row>
    <row r="146" spans="1:11" ht="28.8">
      <c r="A146" s="9">
        <v>143</v>
      </c>
      <c r="B146" s="10" t="s">
        <v>145</v>
      </c>
      <c r="C146" s="10" t="s">
        <v>2499</v>
      </c>
      <c r="D146" s="10" t="s">
        <v>1394</v>
      </c>
      <c r="E146" s="11" t="s">
        <v>2534</v>
      </c>
      <c r="F146" s="9">
        <v>1</v>
      </c>
      <c r="G146" s="16" t="s">
        <v>2590</v>
      </c>
      <c r="H146" s="17" t="s">
        <v>145</v>
      </c>
      <c r="I146" s="17" t="str">
        <f>VLOOKUP(D146,[1]opz!$N$2:$N$679,1,FALSE)</f>
        <v>VWRI732-3633</v>
      </c>
      <c r="J146" s="20">
        <f>VLOOKUP(I146,[2]Wycena!$F:$AH,29,FALSE)</f>
        <v>325.58</v>
      </c>
      <c r="K146" s="18">
        <v>325.58</v>
      </c>
    </row>
    <row r="147" spans="1:11" ht="28.8">
      <c r="A147" s="9">
        <v>144</v>
      </c>
      <c r="B147" s="10" t="s">
        <v>146</v>
      </c>
      <c r="C147" s="10" t="s">
        <v>2499</v>
      </c>
      <c r="D147" s="10" t="s">
        <v>1395</v>
      </c>
      <c r="E147" s="11" t="s">
        <v>2534</v>
      </c>
      <c r="F147" s="9">
        <v>1</v>
      </c>
      <c r="G147" s="16" t="s">
        <v>2590</v>
      </c>
      <c r="H147" s="17" t="s">
        <v>146</v>
      </c>
      <c r="I147" s="17" t="str">
        <f>VLOOKUP(D147,[1]opz!$N$2:$N$679,1,FALSE)</f>
        <v>VWRI732-3632</v>
      </c>
      <c r="J147" s="20">
        <f>VLOOKUP(I147,[2]Wycena!$F:$AH,29,FALSE)</f>
        <v>325.58</v>
      </c>
      <c r="K147" s="18">
        <v>325.58</v>
      </c>
    </row>
    <row r="148" spans="1:11" ht="28.8">
      <c r="A148" s="9">
        <v>145</v>
      </c>
      <c r="B148" s="10" t="s">
        <v>147</v>
      </c>
      <c r="C148" s="10" t="s">
        <v>2499</v>
      </c>
      <c r="D148" s="10" t="s">
        <v>1396</v>
      </c>
      <c r="E148" s="11" t="s">
        <v>2534</v>
      </c>
      <c r="F148" s="9">
        <v>1</v>
      </c>
      <c r="G148" s="16" t="s">
        <v>2590</v>
      </c>
      <c r="H148" s="17" t="s">
        <v>147</v>
      </c>
      <c r="I148" s="17" t="str">
        <f>VLOOKUP(D148,[1]opz!$N$2:$N$679,1,FALSE)</f>
        <v>VWRI732-3631</v>
      </c>
      <c r="J148" s="20">
        <f>VLOOKUP(I148,[2]Wycena!$F:$AH,29,FALSE)</f>
        <v>325.58</v>
      </c>
      <c r="K148" s="18">
        <v>325.58</v>
      </c>
    </row>
    <row r="149" spans="1:11">
      <c r="A149" s="9">
        <v>146</v>
      </c>
      <c r="B149" s="10" t="s">
        <v>148</v>
      </c>
      <c r="C149" s="10" t="s">
        <v>2499</v>
      </c>
      <c r="D149" s="10" t="s">
        <v>1397</v>
      </c>
      <c r="E149" s="11" t="s">
        <v>2534</v>
      </c>
      <c r="F149" s="9">
        <v>1</v>
      </c>
      <c r="G149" s="16" t="s">
        <v>2590</v>
      </c>
      <c r="H149" s="17" t="s">
        <v>148</v>
      </c>
      <c r="I149" s="17" t="str">
        <f>VLOOKUP(D149,[1]opz!$N$2:$N$679,1,FALSE)</f>
        <v>VWRI732-3630</v>
      </c>
      <c r="J149" s="20">
        <f>VLOOKUP(I149,[2]Wycena!$F:$AH,29,FALSE)</f>
        <v>325.58</v>
      </c>
      <c r="K149" s="18">
        <v>325.58</v>
      </c>
    </row>
    <row r="150" spans="1:11" ht="28.8">
      <c r="A150" s="9">
        <v>147</v>
      </c>
      <c r="B150" s="10" t="s">
        <v>149</v>
      </c>
      <c r="C150" s="10" t="s">
        <v>2491</v>
      </c>
      <c r="D150" s="10" t="s">
        <v>1398</v>
      </c>
      <c r="E150" s="11" t="s">
        <v>2534</v>
      </c>
      <c r="F150" s="9">
        <v>1</v>
      </c>
      <c r="G150" s="16" t="s">
        <v>2590</v>
      </c>
      <c r="H150" s="17" t="s">
        <v>149</v>
      </c>
      <c r="I150" s="17" t="str">
        <f>VLOOKUP(D150,[1]opz!$N$2:$N$679,1,FALSE)</f>
        <v>VWRI732-3496</v>
      </c>
      <c r="J150" s="20">
        <f>VLOOKUP(I150,[2]Wycena!$F:$AH,29,FALSE)</f>
        <v>140.47</v>
      </c>
      <c r="K150" s="18">
        <v>140.47</v>
      </c>
    </row>
    <row r="151" spans="1:11" ht="28.8">
      <c r="A151" s="9">
        <v>148</v>
      </c>
      <c r="B151" s="10" t="s">
        <v>149</v>
      </c>
      <c r="C151" s="10" t="s">
        <v>2491</v>
      </c>
      <c r="D151" s="10" t="s">
        <v>1399</v>
      </c>
      <c r="E151" s="11" t="s">
        <v>2534</v>
      </c>
      <c r="F151" s="9">
        <v>1</v>
      </c>
      <c r="G151" s="16" t="s">
        <v>2590</v>
      </c>
      <c r="H151" s="17" t="s">
        <v>149</v>
      </c>
      <c r="I151" s="17" t="str">
        <f>VLOOKUP(D151,[1]opz!$N$2:$N$679,1,FALSE)</f>
        <v>VWRI732-3495</v>
      </c>
      <c r="J151" s="20">
        <f>VLOOKUP(I151,[2]Wycena!$F:$AH,29,FALSE)</f>
        <v>129.79</v>
      </c>
      <c r="K151" s="18">
        <v>129.79</v>
      </c>
    </row>
    <row r="152" spans="1:11">
      <c r="A152" s="9">
        <v>149</v>
      </c>
      <c r="B152" s="10" t="s">
        <v>150</v>
      </c>
      <c r="C152" s="10" t="s">
        <v>2491</v>
      </c>
      <c r="D152" s="10" t="s">
        <v>1400</v>
      </c>
      <c r="E152" s="11" t="s">
        <v>2534</v>
      </c>
      <c r="F152" s="9">
        <v>1</v>
      </c>
      <c r="G152" s="16" t="s">
        <v>2590</v>
      </c>
      <c r="H152" s="17" t="s">
        <v>150</v>
      </c>
      <c r="I152" s="17" t="str">
        <f>VLOOKUP(D152,[1]opz!$N$2:$N$679,1,FALSE)</f>
        <v>VWRI732-3491</v>
      </c>
      <c r="J152" s="20">
        <f>VLOOKUP(I152,[2]Wycena!$F:$AH,29,FALSE)</f>
        <v>90.63</v>
      </c>
      <c r="K152" s="18">
        <v>90.63</v>
      </c>
    </row>
    <row r="153" spans="1:11">
      <c r="A153" s="9">
        <v>150</v>
      </c>
      <c r="B153" s="10" t="s">
        <v>151</v>
      </c>
      <c r="C153" s="10" t="s">
        <v>2491</v>
      </c>
      <c r="D153" s="10" t="s">
        <v>1401</v>
      </c>
      <c r="E153" s="11" t="s">
        <v>2534</v>
      </c>
      <c r="F153" s="9">
        <v>1</v>
      </c>
      <c r="G153" s="16" t="s">
        <v>2590</v>
      </c>
      <c r="H153" s="17" t="s">
        <v>151</v>
      </c>
      <c r="I153" s="17" t="str">
        <f>VLOOKUP(D153,[1]opz!$N$2:$N$679,1,FALSE)</f>
        <v>VWRI732-3489</v>
      </c>
      <c r="J153" s="20">
        <f>VLOOKUP(I153,[2]Wycena!$F:$AH,29,FALSE)</f>
        <v>90.63</v>
      </c>
      <c r="K153" s="18">
        <v>90.63</v>
      </c>
    </row>
    <row r="154" spans="1:11">
      <c r="A154" s="9">
        <v>151</v>
      </c>
      <c r="B154" s="10" t="s">
        <v>152</v>
      </c>
      <c r="C154" s="10" t="s">
        <v>2501</v>
      </c>
      <c r="D154" s="10" t="s">
        <v>1402</v>
      </c>
      <c r="E154" s="11" t="s">
        <v>2534</v>
      </c>
      <c r="F154" s="9">
        <v>1</v>
      </c>
      <c r="G154" s="16" t="s">
        <v>2590</v>
      </c>
      <c r="H154" s="17" t="s">
        <v>152</v>
      </c>
      <c r="I154" s="17" t="str">
        <f>VLOOKUP(D154,[1]opz!$N$2:$N$679,1,FALSE)</f>
        <v>VWRI732-3486</v>
      </c>
      <c r="J154" s="20">
        <f>VLOOKUP(I154,[2]Wycena!$F:$AH,29,FALSE)</f>
        <v>200.12</v>
      </c>
      <c r="K154" s="18">
        <v>200.12</v>
      </c>
    </row>
    <row r="155" spans="1:11" ht="28.8">
      <c r="A155" s="9">
        <v>152</v>
      </c>
      <c r="B155" s="10" t="s">
        <v>153</v>
      </c>
      <c r="C155" s="10" t="s">
        <v>2490</v>
      </c>
      <c r="D155" s="10" t="s">
        <v>1403</v>
      </c>
      <c r="E155" s="11" t="s">
        <v>2534</v>
      </c>
      <c r="F155" s="9">
        <v>1</v>
      </c>
      <c r="G155" s="16" t="s">
        <v>2590</v>
      </c>
      <c r="H155" s="17" t="s">
        <v>153</v>
      </c>
      <c r="I155" s="17" t="str">
        <f>VLOOKUP(D155,[1]opz!$N$2:$N$679,1,FALSE)</f>
        <v>VWRI732-3321</v>
      </c>
      <c r="J155" s="20">
        <f>VLOOKUP(I155,[2]Wycena!$F:$AH,29,FALSE)</f>
        <v>170.18</v>
      </c>
      <c r="K155" s="18">
        <v>170.18</v>
      </c>
    </row>
    <row r="156" spans="1:11">
      <c r="A156" s="9">
        <v>153</v>
      </c>
      <c r="B156" s="10" t="s">
        <v>154</v>
      </c>
      <c r="C156" s="10" t="s">
        <v>2493</v>
      </c>
      <c r="D156" s="10" t="s">
        <v>1404</v>
      </c>
      <c r="E156" s="11" t="s">
        <v>2534</v>
      </c>
      <c r="F156" s="9">
        <v>1</v>
      </c>
      <c r="G156" s="16" t="s">
        <v>2590</v>
      </c>
      <c r="H156" s="17" t="s">
        <v>154</v>
      </c>
      <c r="I156" s="17" t="str">
        <f>VLOOKUP(D156,[1]opz!$N$2:$N$679,1,FALSE)</f>
        <v>VWRI631-1575</v>
      </c>
      <c r="J156" s="20">
        <f>VLOOKUP(I156,[2]Wycena!$F:$AH,29,FALSE)</f>
        <v>303.13</v>
      </c>
      <c r="K156" s="18">
        <v>303.13</v>
      </c>
    </row>
    <row r="157" spans="1:11">
      <c r="A157" s="9">
        <v>154</v>
      </c>
      <c r="B157" s="10" t="s">
        <v>155</v>
      </c>
      <c r="C157" s="10" t="s">
        <v>2493</v>
      </c>
      <c r="D157" s="10" t="s">
        <v>1405</v>
      </c>
      <c r="E157" s="11" t="s">
        <v>2534</v>
      </c>
      <c r="F157" s="9">
        <v>1</v>
      </c>
      <c r="G157" s="16" t="s">
        <v>2590</v>
      </c>
      <c r="H157" s="17" t="s">
        <v>155</v>
      </c>
      <c r="I157" s="17" t="str">
        <f>VLOOKUP(D157,[1]opz!$N$2:$N$679,1,FALSE)</f>
        <v>VWRI631-1566</v>
      </c>
      <c r="J157" s="20">
        <f>VLOOKUP(I157,[2]Wycena!$F:$AH,29,FALSE)</f>
        <v>85.24</v>
      </c>
      <c r="K157" s="18">
        <v>85.24</v>
      </c>
    </row>
    <row r="158" spans="1:11">
      <c r="A158" s="9">
        <v>155</v>
      </c>
      <c r="B158" s="10" t="s">
        <v>156</v>
      </c>
      <c r="C158" s="10" t="s">
        <v>2492</v>
      </c>
      <c r="D158" s="10" t="s">
        <v>1406</v>
      </c>
      <c r="E158" s="11" t="s">
        <v>2534</v>
      </c>
      <c r="F158" s="9">
        <v>1</v>
      </c>
      <c r="G158" s="16" t="s">
        <v>2590</v>
      </c>
      <c r="H158" s="17" t="s">
        <v>156</v>
      </c>
      <c r="I158" s="17" t="str">
        <f>VLOOKUP(D158,[1]opz!$N$2:$N$679,1,FALSE)</f>
        <v>VWRI631-1527</v>
      </c>
      <c r="J158" s="20">
        <f>VLOOKUP(I158,[2]Wycena!$F:$AH,29,FALSE)</f>
        <v>110.98</v>
      </c>
      <c r="K158" s="18">
        <v>110.98</v>
      </c>
    </row>
    <row r="159" spans="1:11" ht="28.8">
      <c r="A159" s="9">
        <v>156</v>
      </c>
      <c r="B159" s="10" t="s">
        <v>157</v>
      </c>
      <c r="C159" s="10" t="s">
        <v>2492</v>
      </c>
      <c r="D159" s="10" t="s">
        <v>1407</v>
      </c>
      <c r="E159" s="11" t="s">
        <v>2534</v>
      </c>
      <c r="F159" s="9">
        <v>1</v>
      </c>
      <c r="G159" s="16" t="s">
        <v>2590</v>
      </c>
      <c r="H159" s="17" t="s">
        <v>157</v>
      </c>
      <c r="I159" s="17" t="str">
        <f>VLOOKUP(D159,[1]opz!$N$2:$N$679,1,FALSE)</f>
        <v>VWRI631-0689</v>
      </c>
      <c r="J159" s="20">
        <f>VLOOKUP(I159,[2]Wycena!$F:$AH,29,FALSE)</f>
        <v>20.07</v>
      </c>
      <c r="K159" s="18">
        <v>20.07</v>
      </c>
    </row>
    <row r="160" spans="1:11">
      <c r="A160" s="9">
        <v>157</v>
      </c>
      <c r="B160" s="10" t="s">
        <v>158</v>
      </c>
      <c r="C160" s="10" t="s">
        <v>2492</v>
      </c>
      <c r="D160" s="10" t="s">
        <v>1408</v>
      </c>
      <c r="E160" s="11" t="s">
        <v>2534</v>
      </c>
      <c r="F160" s="9">
        <v>1</v>
      </c>
      <c r="G160" s="16" t="s">
        <v>2590</v>
      </c>
      <c r="H160" s="17" t="s">
        <v>158</v>
      </c>
      <c r="I160" s="17" t="str">
        <f>VLOOKUP(D160,[1]opz!$N$2:$N$679,1,FALSE)</f>
        <v>VWRI630-1808</v>
      </c>
      <c r="J160" s="20">
        <f>VLOOKUP(I160,[2]Wycena!$F:$AH,29,FALSE)</f>
        <v>132.13</v>
      </c>
      <c r="K160" s="18">
        <v>132.13</v>
      </c>
    </row>
    <row r="161" spans="1:11">
      <c r="A161" s="9">
        <v>158</v>
      </c>
      <c r="B161" s="10" t="s">
        <v>159</v>
      </c>
      <c r="C161" s="10" t="s">
        <v>2499</v>
      </c>
      <c r="D161" s="10" t="s">
        <v>1409</v>
      </c>
      <c r="E161" s="11" t="s">
        <v>2534</v>
      </c>
      <c r="F161" s="9">
        <v>1</v>
      </c>
      <c r="G161" s="16" t="s">
        <v>2590</v>
      </c>
      <c r="H161" s="17" t="s">
        <v>159</v>
      </c>
      <c r="I161" s="17" t="str">
        <f>VLOOKUP(D161,[1]opz!$N$2:$N$679,1,FALSE)</f>
        <v>VWRI613-6471</v>
      </c>
      <c r="J161" s="20">
        <f>VLOOKUP(I161,[2]Wycena!$F:$AH,29,FALSE)</f>
        <v>214.59</v>
      </c>
      <c r="K161" s="18">
        <v>214.59</v>
      </c>
    </row>
    <row r="162" spans="1:11">
      <c r="A162" s="9">
        <v>159</v>
      </c>
      <c r="B162" s="10" t="s">
        <v>160</v>
      </c>
      <c r="C162" s="10" t="s">
        <v>2499</v>
      </c>
      <c r="D162" s="10" t="s">
        <v>1410</v>
      </c>
      <c r="E162" s="11" t="s">
        <v>2534</v>
      </c>
      <c r="F162" s="9">
        <v>1</v>
      </c>
      <c r="G162" s="16" t="s">
        <v>2590</v>
      </c>
      <c r="H162" s="17" t="s">
        <v>160</v>
      </c>
      <c r="I162" s="17" t="str">
        <f>VLOOKUP(D162,[1]opz!$N$2:$N$679,1,FALSE)</f>
        <v>VWRI613-6470</v>
      </c>
      <c r="J162" s="20">
        <f>VLOOKUP(I162,[2]Wycena!$F:$AH,29,FALSE)</f>
        <v>214.59</v>
      </c>
      <c r="K162" s="18">
        <v>214.59</v>
      </c>
    </row>
    <row r="163" spans="1:11">
      <c r="A163" s="9">
        <v>160</v>
      </c>
      <c r="B163" s="10" t="s">
        <v>161</v>
      </c>
      <c r="C163" s="10" t="s">
        <v>2499</v>
      </c>
      <c r="D163" s="10" t="s">
        <v>1411</v>
      </c>
      <c r="E163" s="11" t="s">
        <v>2534</v>
      </c>
      <c r="F163" s="9">
        <v>1</v>
      </c>
      <c r="G163" s="16" t="s">
        <v>2590</v>
      </c>
      <c r="H163" s="17" t="s">
        <v>161</v>
      </c>
      <c r="I163" s="17" t="str">
        <f>VLOOKUP(D163,[1]opz!$N$2:$N$679,1,FALSE)</f>
        <v>VWRI613-6465</v>
      </c>
      <c r="J163" s="20">
        <f>VLOOKUP(I163,[2]Wycena!$F:$AH,29,FALSE)</f>
        <v>171.73</v>
      </c>
      <c r="K163" s="18">
        <v>171.73</v>
      </c>
    </row>
    <row r="164" spans="1:11">
      <c r="A164" s="9">
        <v>161</v>
      </c>
      <c r="B164" s="10" t="s">
        <v>162</v>
      </c>
      <c r="C164" s="10" t="s">
        <v>2491</v>
      </c>
      <c r="D164" s="10" t="s">
        <v>1412</v>
      </c>
      <c r="E164" s="11" t="s">
        <v>2534</v>
      </c>
      <c r="F164" s="9">
        <v>1</v>
      </c>
      <c r="G164" s="16" t="s">
        <v>2590</v>
      </c>
      <c r="H164" s="17" t="s">
        <v>162</v>
      </c>
      <c r="I164" s="17" t="str">
        <f>VLOOKUP(D164,[1]opz!$N$2:$N$679,1,FALSE)</f>
        <v>VWRI213-1123</v>
      </c>
      <c r="J164" s="20">
        <f>VLOOKUP(I164,[2]Wycena!$F:$AH,29,FALSE)</f>
        <v>116.24</v>
      </c>
      <c r="K164" s="18">
        <v>116.24</v>
      </c>
    </row>
    <row r="165" spans="1:11">
      <c r="A165" s="9">
        <v>162</v>
      </c>
      <c r="B165" s="10" t="s">
        <v>163</v>
      </c>
      <c r="C165" s="10" t="s">
        <v>2491</v>
      </c>
      <c r="D165" s="10" t="s">
        <v>1413</v>
      </c>
      <c r="E165" s="11" t="s">
        <v>2534</v>
      </c>
      <c r="F165" s="9">
        <v>1</v>
      </c>
      <c r="G165" s="16" t="s">
        <v>2590</v>
      </c>
      <c r="H165" s="17" t="s">
        <v>163</v>
      </c>
      <c r="I165" s="17" t="str">
        <f>VLOOKUP(D165,[1]opz!$N$2:$N$679,1,FALSE)</f>
        <v>VWRI213-1122</v>
      </c>
      <c r="J165" s="20">
        <f>VLOOKUP(I165,[2]Wycena!$F:$AH,29,FALSE)</f>
        <v>105.76</v>
      </c>
      <c r="K165" s="18">
        <v>105.76</v>
      </c>
    </row>
    <row r="166" spans="1:11">
      <c r="A166" s="9">
        <v>163</v>
      </c>
      <c r="B166" s="10" t="s">
        <v>164</v>
      </c>
      <c r="C166" s="10" t="s">
        <v>2491</v>
      </c>
      <c r="D166" s="10" t="s">
        <v>1414</v>
      </c>
      <c r="E166" s="11" t="s">
        <v>2534</v>
      </c>
      <c r="F166" s="9">
        <v>1</v>
      </c>
      <c r="G166" s="16" t="s">
        <v>2590</v>
      </c>
      <c r="H166" s="17" t="s">
        <v>164</v>
      </c>
      <c r="I166" s="17" t="str">
        <f>VLOOKUP(D166,[1]opz!$N$2:$N$679,1,FALSE)</f>
        <v>VWRI213-1121</v>
      </c>
      <c r="J166" s="20">
        <f>VLOOKUP(I166,[2]Wycena!$F:$AH,29,FALSE)</f>
        <v>112.69</v>
      </c>
      <c r="K166" s="18">
        <v>112.69</v>
      </c>
    </row>
    <row r="167" spans="1:11">
      <c r="A167" s="9">
        <v>164</v>
      </c>
      <c r="B167" s="10" t="s">
        <v>165</v>
      </c>
      <c r="C167" s="10" t="s">
        <v>2491</v>
      </c>
      <c r="D167" s="10" t="s">
        <v>1415</v>
      </c>
      <c r="E167" s="11" t="s">
        <v>2534</v>
      </c>
      <c r="F167" s="9">
        <v>1</v>
      </c>
      <c r="G167" s="16" t="s">
        <v>2590</v>
      </c>
      <c r="H167" s="17" t="s">
        <v>165</v>
      </c>
      <c r="I167" s="17" t="str">
        <f>VLOOKUP(D167,[1]opz!$N$2:$N$679,1,FALSE)</f>
        <v>VWRI213-1120</v>
      </c>
      <c r="J167" s="20">
        <f>VLOOKUP(I167,[2]Wycena!$F:$AH,29,FALSE)</f>
        <v>109.53</v>
      </c>
      <c r="K167" s="18">
        <v>109.53</v>
      </c>
    </row>
    <row r="168" spans="1:11">
      <c r="A168" s="9">
        <v>165</v>
      </c>
      <c r="B168" s="10" t="s">
        <v>166</v>
      </c>
      <c r="C168" s="10" t="s">
        <v>2506</v>
      </c>
      <c r="D168" s="10" t="s">
        <v>1416</v>
      </c>
      <c r="E168" s="11" t="s">
        <v>2534</v>
      </c>
      <c r="F168" s="9">
        <v>1</v>
      </c>
      <c r="G168" s="16" t="s">
        <v>2590</v>
      </c>
      <c r="H168" s="17" t="s">
        <v>166</v>
      </c>
      <c r="I168" s="17" t="str">
        <f>VLOOKUP(D168,[1]opz!$N$2:$N$679,1,FALSE)</f>
        <v>VWRI213-0470</v>
      </c>
      <c r="J168" s="20">
        <f>VLOOKUP(I168,[2]Wycena!$F:$AH,29,FALSE)</f>
        <v>166.78</v>
      </c>
      <c r="K168" s="18">
        <v>166.78</v>
      </c>
    </row>
    <row r="169" spans="1:11">
      <c r="A169" s="9">
        <v>166</v>
      </c>
      <c r="B169" s="10" t="s">
        <v>167</v>
      </c>
      <c r="C169" s="10" t="s">
        <v>2507</v>
      </c>
      <c r="D169" s="10" t="s">
        <v>1417</v>
      </c>
      <c r="E169" s="11" t="s">
        <v>2534</v>
      </c>
      <c r="F169" s="9">
        <v>1</v>
      </c>
      <c r="G169" s="16" t="s">
        <v>2590</v>
      </c>
      <c r="H169" s="17" t="s">
        <v>167</v>
      </c>
      <c r="I169" s="17" t="str">
        <f>VLOOKUP(D169,[1]opz!$N$2:$N$679,1,FALSE)</f>
        <v>VWRI213-0469</v>
      </c>
      <c r="J169" s="20">
        <f>VLOOKUP(I169,[2]Wycena!$F:$AH,29,FALSE)</f>
        <v>107.07</v>
      </c>
      <c r="K169" s="18">
        <v>107.07</v>
      </c>
    </row>
    <row r="170" spans="1:11">
      <c r="A170" s="9">
        <v>167</v>
      </c>
      <c r="B170" s="10" t="s">
        <v>168</v>
      </c>
      <c r="C170" s="10" t="s">
        <v>2489</v>
      </c>
      <c r="D170" s="10" t="s">
        <v>1418</v>
      </c>
      <c r="E170" s="11" t="s">
        <v>2534</v>
      </c>
      <c r="F170" s="9">
        <v>1</v>
      </c>
      <c r="G170" s="16" t="s">
        <v>2590</v>
      </c>
      <c r="H170" s="17" t="s">
        <v>168</v>
      </c>
      <c r="I170" s="17" t="str">
        <f>VLOOKUP(D170,[1]opz!$N$2:$N$679,1,FALSE)</f>
        <v>VWRI212-0659</v>
      </c>
      <c r="J170" s="20">
        <f>VLOOKUP(I170,[2]Wycena!$F:$AH,29,FALSE)</f>
        <v>220.38</v>
      </c>
      <c r="K170" s="18">
        <v>220.38</v>
      </c>
    </row>
    <row r="171" spans="1:11" ht="28.8">
      <c r="A171" s="9">
        <v>168</v>
      </c>
      <c r="B171" s="10" t="s">
        <v>169</v>
      </c>
      <c r="C171" s="10" t="s">
        <v>2489</v>
      </c>
      <c r="D171" s="10" t="s">
        <v>1419</v>
      </c>
      <c r="E171" s="11" t="s">
        <v>2534</v>
      </c>
      <c r="F171" s="9">
        <v>1</v>
      </c>
      <c r="G171" s="16" t="s">
        <v>2590</v>
      </c>
      <c r="H171" s="17" t="s">
        <v>169</v>
      </c>
      <c r="I171" s="17" t="str">
        <f>VLOOKUP(D171,[1]opz!$N$2:$N$679,1,FALSE)</f>
        <v>VWRI212-0658</v>
      </c>
      <c r="J171" s="20">
        <f>VLOOKUP(I171,[2]Wycena!$F:$AH,29,FALSE)</f>
        <v>192.85</v>
      </c>
      <c r="K171" s="18">
        <v>192.85</v>
      </c>
    </row>
    <row r="172" spans="1:11" ht="28.8">
      <c r="A172" s="9">
        <v>169</v>
      </c>
      <c r="B172" s="10" t="s">
        <v>170</v>
      </c>
      <c r="C172" s="10" t="s">
        <v>2489</v>
      </c>
      <c r="D172" s="10" t="s">
        <v>1420</v>
      </c>
      <c r="E172" s="11" t="s">
        <v>2534</v>
      </c>
      <c r="F172" s="9">
        <v>1</v>
      </c>
      <c r="G172" s="16" t="s">
        <v>2590</v>
      </c>
      <c r="H172" s="17" t="s">
        <v>170</v>
      </c>
      <c r="I172" s="17" t="str">
        <f>VLOOKUP(D172,[1]opz!$N$2:$N$679,1,FALSE)</f>
        <v>VWRI212-0657</v>
      </c>
      <c r="J172" s="20">
        <f>VLOOKUP(I172,[2]Wycena!$F:$AH,29,FALSE)</f>
        <v>155.94999999999999</v>
      </c>
      <c r="K172" s="18">
        <v>155.94999999999999</v>
      </c>
    </row>
    <row r="173" spans="1:11">
      <c r="A173" s="9">
        <v>170</v>
      </c>
      <c r="B173" s="10" t="s">
        <v>171</v>
      </c>
      <c r="C173" s="10" t="s">
        <v>2489</v>
      </c>
      <c r="D173" s="10" t="s">
        <v>1421</v>
      </c>
      <c r="E173" s="11" t="s">
        <v>2534</v>
      </c>
      <c r="F173" s="9">
        <v>1</v>
      </c>
      <c r="G173" s="16" t="s">
        <v>2590</v>
      </c>
      <c r="H173" s="17" t="s">
        <v>171</v>
      </c>
      <c r="I173" s="17" t="str">
        <f>VLOOKUP(D173,[1]opz!$N$2:$N$679,1,FALSE)</f>
        <v>VWRI212-0656</v>
      </c>
      <c r="J173" s="20">
        <f>VLOOKUP(I173,[2]Wycena!$F:$AH,29,FALSE)</f>
        <v>145.25</v>
      </c>
      <c r="K173" s="18">
        <v>145.25</v>
      </c>
    </row>
    <row r="174" spans="1:11">
      <c r="A174" s="9">
        <v>171</v>
      </c>
      <c r="B174" s="10" t="s">
        <v>172</v>
      </c>
      <c r="C174" s="10" t="s">
        <v>2489</v>
      </c>
      <c r="D174" s="10" t="s">
        <v>1422</v>
      </c>
      <c r="E174" s="11" t="s">
        <v>2534</v>
      </c>
      <c r="F174" s="9">
        <v>1</v>
      </c>
      <c r="G174" s="16" t="s">
        <v>2590</v>
      </c>
      <c r="H174" s="17" t="s">
        <v>172</v>
      </c>
      <c r="I174" s="17" t="str">
        <f>VLOOKUP(D174,[1]opz!$N$2:$N$679,1,FALSE)</f>
        <v>VWRI211-0297</v>
      </c>
      <c r="J174" s="20">
        <f>VLOOKUP(I174,[2]Wycena!$F:$AH,29,FALSE)</f>
        <v>937.25</v>
      </c>
      <c r="K174" s="18">
        <v>937.25</v>
      </c>
    </row>
    <row r="175" spans="1:11">
      <c r="A175" s="9">
        <v>172</v>
      </c>
      <c r="B175" s="10" t="s">
        <v>173</v>
      </c>
      <c r="C175" s="10" t="s">
        <v>2492</v>
      </c>
      <c r="D175" s="10" t="s">
        <v>1423</v>
      </c>
      <c r="E175" s="11" t="s">
        <v>2534</v>
      </c>
      <c r="F175" s="9">
        <v>1</v>
      </c>
      <c r="G175" s="16" t="s">
        <v>2590</v>
      </c>
      <c r="H175" s="17" t="s">
        <v>173</v>
      </c>
      <c r="I175" s="17" t="str">
        <f>VLOOKUP(D175,[1]opz!$N$2:$N$679,1,FALSE)</f>
        <v>VWRI211-0255</v>
      </c>
      <c r="J175" s="20">
        <f>VLOOKUP(I175,[2]Wycena!$F:$AH,29,FALSE)</f>
        <v>135.24</v>
      </c>
      <c r="K175" s="18">
        <v>135.24</v>
      </c>
    </row>
    <row r="176" spans="1:11" ht="28.8">
      <c r="A176" s="9">
        <v>173</v>
      </c>
      <c r="B176" s="10" t="s">
        <v>174</v>
      </c>
      <c r="C176" s="10" t="s">
        <v>2490</v>
      </c>
      <c r="D176" s="10" t="s">
        <v>1424</v>
      </c>
      <c r="E176" s="11" t="s">
        <v>2534</v>
      </c>
      <c r="F176" s="9">
        <v>1</v>
      </c>
      <c r="G176" s="16" t="s">
        <v>2590</v>
      </c>
      <c r="H176" s="17" t="s">
        <v>174</v>
      </c>
      <c r="I176" s="17" t="str">
        <f>VLOOKUP(D176,[1]opz!$N$2:$N$679,1,FALSE)</f>
        <v>VWRI211-0205</v>
      </c>
      <c r="J176" s="20">
        <f>VLOOKUP(I176,[2]Wycena!$F:$AH,29,FALSE)</f>
        <v>130.87</v>
      </c>
      <c r="K176" s="18">
        <v>130.87</v>
      </c>
    </row>
    <row r="177" spans="1:11">
      <c r="A177" s="9">
        <v>174</v>
      </c>
      <c r="B177" s="10" t="s">
        <v>175</v>
      </c>
      <c r="C177" s="10" t="s">
        <v>1168</v>
      </c>
      <c r="D177" s="10" t="s">
        <v>1425</v>
      </c>
      <c r="E177" s="11" t="s">
        <v>2534</v>
      </c>
      <c r="F177" s="9">
        <v>1</v>
      </c>
      <c r="G177" s="16" t="s">
        <v>2546</v>
      </c>
      <c r="H177" s="17" t="s">
        <v>175</v>
      </c>
      <c r="I177" s="17" t="str">
        <f>VLOOKUP(D177,[1]opz!$N$2:$N$679,1,FALSE)</f>
        <v>BWSTP5957-100GR</v>
      </c>
      <c r="J177" s="20">
        <f>VLOOKUP(I177,[2]Wycena!$F:$AH,29,FALSE)</f>
        <v>1219.6199999999999</v>
      </c>
      <c r="K177" s="18">
        <v>1219.6199999999999</v>
      </c>
    </row>
    <row r="178" spans="1:11" ht="28.8">
      <c r="A178" s="9">
        <v>175</v>
      </c>
      <c r="B178" s="10" t="s">
        <v>176</v>
      </c>
      <c r="C178" s="10" t="s">
        <v>2505</v>
      </c>
      <c r="D178" s="10" t="s">
        <v>1426</v>
      </c>
      <c r="E178" s="11" t="s">
        <v>2534</v>
      </c>
      <c r="F178" s="9">
        <v>1</v>
      </c>
      <c r="G178" s="16" t="s">
        <v>2590</v>
      </c>
      <c r="H178" s="17" t="s">
        <v>176</v>
      </c>
      <c r="I178" s="17" t="str">
        <f>VLOOKUP(D178,[1]opz!$N$2:$N$679,1,FALSE)</f>
        <v>VWRI210-000020</v>
      </c>
      <c r="J178" s="20">
        <f>VLOOKUP(I178,[2]Wycena!$F:$AH,29,FALSE)</f>
        <v>554.36</v>
      </c>
      <c r="K178" s="18">
        <v>554.36</v>
      </c>
    </row>
    <row r="179" spans="1:11" ht="28.8">
      <c r="A179" s="9">
        <v>176</v>
      </c>
      <c r="B179" s="10" t="s">
        <v>177</v>
      </c>
      <c r="C179" s="10" t="s">
        <v>2505</v>
      </c>
      <c r="D179" s="10" t="s">
        <v>1427</v>
      </c>
      <c r="E179" s="11" t="s">
        <v>2534</v>
      </c>
      <c r="F179" s="9">
        <v>1</v>
      </c>
      <c r="G179" s="16" t="s">
        <v>2590</v>
      </c>
      <c r="H179" s="17" t="s">
        <v>177</v>
      </c>
      <c r="I179" s="17" t="str">
        <f>VLOOKUP(D179,[1]opz!$N$2:$N$679,1,FALSE)</f>
        <v>VWRI210-000016</v>
      </c>
      <c r="J179" s="20">
        <f>VLOOKUP(I179,[2]Wycena!$F:$AH,29,FALSE)</f>
        <v>553.14</v>
      </c>
      <c r="K179" s="18">
        <v>553.14</v>
      </c>
    </row>
    <row r="180" spans="1:11">
      <c r="A180" s="9">
        <v>177</v>
      </c>
      <c r="B180" s="10" t="s">
        <v>178</v>
      </c>
      <c r="C180" s="10" t="s">
        <v>2493</v>
      </c>
      <c r="D180" s="10" t="s">
        <v>1428</v>
      </c>
      <c r="E180" s="11" t="s">
        <v>2534</v>
      </c>
      <c r="F180" s="9">
        <v>1</v>
      </c>
      <c r="G180" s="16" t="s">
        <v>2562</v>
      </c>
      <c r="H180" s="17" t="s">
        <v>178</v>
      </c>
      <c r="I180" s="17" t="str">
        <f>VLOOKUP(D180,[1]opz!$N$2:$N$679,1,FALSE)</f>
        <v>PEQL82-0622-A</v>
      </c>
      <c r="J180" s="20">
        <f>VLOOKUP(I180,[2]Wycena!$F:$AH,29,FALSE)</f>
        <v>569.13</v>
      </c>
      <c r="K180" s="18">
        <v>569.13</v>
      </c>
    </row>
    <row r="181" spans="1:11">
      <c r="A181" s="9">
        <v>178</v>
      </c>
      <c r="B181" s="10" t="s">
        <v>179</v>
      </c>
      <c r="C181" s="10" t="s">
        <v>1169</v>
      </c>
      <c r="D181" s="10" t="s">
        <v>1429</v>
      </c>
      <c r="E181" s="11" t="s">
        <v>2534</v>
      </c>
      <c r="F181" s="9">
        <v>1</v>
      </c>
      <c r="G181" s="16" t="s">
        <v>2563</v>
      </c>
      <c r="H181" s="17" t="s">
        <v>179</v>
      </c>
      <c r="I181" s="17" t="str">
        <f>VLOOKUP(D181,[1]opz!$N$2:$N$679,1,FALSE)</f>
        <v>BTIU41003</v>
      </c>
      <c r="J181" s="20">
        <f>VLOOKUP(I181,[2]Wycena!$F:$AH,29,FALSE)</f>
        <v>604.39</v>
      </c>
      <c r="K181" s="18">
        <v>604.39</v>
      </c>
    </row>
    <row r="182" spans="1:11">
      <c r="A182" s="9">
        <v>179</v>
      </c>
      <c r="B182" s="10" t="s">
        <v>180</v>
      </c>
      <c r="C182" s="10" t="s">
        <v>1164</v>
      </c>
      <c r="D182" s="10" t="s">
        <v>1430</v>
      </c>
      <c r="E182" s="11" t="s">
        <v>2534</v>
      </c>
      <c r="F182" s="9">
        <v>1</v>
      </c>
      <c r="G182" s="16" t="s">
        <v>2546</v>
      </c>
      <c r="H182" s="17" t="s">
        <v>180</v>
      </c>
      <c r="I182" s="17" t="str">
        <f>VLOOKUP(D182,[1]opz!$N$2:$N$679,1,FALSE)</f>
        <v>BWSTL0361-500</v>
      </c>
      <c r="J182" s="20">
        <f>VLOOKUP(I182,[2]Wycena!$F:$AH,29,FALSE)</f>
        <v>141.83000000000001</v>
      </c>
      <c r="K182" s="18">
        <v>141.83000000000001</v>
      </c>
    </row>
    <row r="183" spans="1:11">
      <c r="A183" s="9">
        <v>180</v>
      </c>
      <c r="B183" s="10" t="s">
        <v>181</v>
      </c>
      <c r="C183" s="10" t="s">
        <v>1164</v>
      </c>
      <c r="D183" s="10" t="s">
        <v>1431</v>
      </c>
      <c r="E183" s="11" t="s">
        <v>2534</v>
      </c>
      <c r="F183" s="9">
        <v>1</v>
      </c>
      <c r="G183" s="16" t="s">
        <v>2546</v>
      </c>
      <c r="H183" s="17" t="s">
        <v>181</v>
      </c>
      <c r="I183" s="17" t="str">
        <f>VLOOKUP(D183,[1]opz!$N$2:$N$679,1,FALSE)</f>
        <v>BWSTL0415-500</v>
      </c>
      <c r="J183" s="20">
        <f>VLOOKUP(I183,[2]Wycena!$F:$AH,29,FALSE)</f>
        <v>48.08</v>
      </c>
      <c r="K183" s="18">
        <v>48.08</v>
      </c>
    </row>
    <row r="184" spans="1:11" ht="28.8">
      <c r="A184" s="9">
        <v>181</v>
      </c>
      <c r="B184" s="10" t="s">
        <v>182</v>
      </c>
      <c r="C184" s="10" t="s">
        <v>1164</v>
      </c>
      <c r="D184" s="10" t="s">
        <v>1432</v>
      </c>
      <c r="E184" s="11" t="s">
        <v>2534</v>
      </c>
      <c r="F184" s="9">
        <v>1</v>
      </c>
      <c r="G184" s="16" t="s">
        <v>2546</v>
      </c>
      <c r="H184" s="17" t="s">
        <v>182</v>
      </c>
      <c r="I184" s="17" t="str">
        <f>VLOOKUP(D184,[1]opz!$N$2:$N$679,1,FALSE)</f>
        <v>BWSTL0356-500</v>
      </c>
      <c r="J184" s="20">
        <f>VLOOKUP(I184,[2]Wycena!$F:$AH,29,FALSE)</f>
        <v>69.64</v>
      </c>
      <c r="K184" s="18">
        <v>69.64</v>
      </c>
    </row>
    <row r="185" spans="1:11" ht="28.8">
      <c r="A185" s="9">
        <v>182</v>
      </c>
      <c r="B185" s="10" t="s">
        <v>183</v>
      </c>
      <c r="C185" s="10" t="s">
        <v>1164</v>
      </c>
      <c r="D185" s="10" t="s">
        <v>1433</v>
      </c>
      <c r="E185" s="11" t="s">
        <v>2534</v>
      </c>
      <c r="F185" s="9">
        <v>1</v>
      </c>
      <c r="G185" s="16" t="s">
        <v>2546</v>
      </c>
      <c r="H185" s="17" t="s">
        <v>183</v>
      </c>
      <c r="I185" s="17" t="str">
        <f>VLOOKUP(D185,[1]opz!$N$2:$N$679,1,FALSE)</f>
        <v>BWSTL0355-500</v>
      </c>
      <c r="J185" s="20">
        <f>VLOOKUP(I185,[2]Wycena!$F:$AH,29,FALSE)</f>
        <v>88.65</v>
      </c>
      <c r="K185" s="18">
        <v>88.65</v>
      </c>
    </row>
    <row r="186" spans="1:11" ht="28.8">
      <c r="A186" s="9">
        <v>183</v>
      </c>
      <c r="B186" s="10" t="s">
        <v>184</v>
      </c>
      <c r="C186" s="10" t="s">
        <v>1164</v>
      </c>
      <c r="D186" s="10" t="s">
        <v>1434</v>
      </c>
      <c r="E186" s="11" t="s">
        <v>2534</v>
      </c>
      <c r="F186" s="9">
        <v>1</v>
      </c>
      <c r="G186" s="16" t="s">
        <v>2546</v>
      </c>
      <c r="H186" s="17" t="s">
        <v>184</v>
      </c>
      <c r="I186" s="17" t="str">
        <f>VLOOKUP(D186,[1]opz!$N$2:$N$679,1,FALSE)</f>
        <v>BWSTL0330-500</v>
      </c>
      <c r="J186" s="20">
        <f>VLOOKUP(I186,[2]Wycena!$F:$AH,29,FALSE)</f>
        <v>126.64</v>
      </c>
      <c r="K186" s="18">
        <v>126.64</v>
      </c>
    </row>
    <row r="187" spans="1:11" ht="28.8">
      <c r="A187" s="9">
        <v>184</v>
      </c>
      <c r="B187" s="10" t="s">
        <v>185</v>
      </c>
      <c r="C187" s="10" t="s">
        <v>1164</v>
      </c>
      <c r="D187" s="10" t="s">
        <v>1435</v>
      </c>
      <c r="E187" s="11" t="s">
        <v>2534</v>
      </c>
      <c r="F187" s="9">
        <v>1</v>
      </c>
      <c r="G187" s="16" t="s">
        <v>2546</v>
      </c>
      <c r="H187" s="17" t="s">
        <v>185</v>
      </c>
      <c r="I187" s="17" t="str">
        <f>VLOOKUP(D187,[1]opz!$N$2:$N$679,1,FALSE)</f>
        <v>BWSTL0416-500</v>
      </c>
      <c r="J187" s="20">
        <f>VLOOKUP(I187,[2]Wycena!$F:$AH,29,FALSE)</f>
        <v>50.63</v>
      </c>
      <c r="K187" s="18">
        <v>50.63</v>
      </c>
    </row>
    <row r="188" spans="1:11" ht="28.8">
      <c r="A188" s="9">
        <v>185</v>
      </c>
      <c r="B188" s="10" t="s">
        <v>186</v>
      </c>
      <c r="C188" s="10" t="s">
        <v>1164</v>
      </c>
      <c r="D188" s="10" t="s">
        <v>1436</v>
      </c>
      <c r="E188" s="11" t="s">
        <v>2534</v>
      </c>
      <c r="F188" s="9">
        <v>1</v>
      </c>
      <c r="G188" s="16" t="s">
        <v>2546</v>
      </c>
      <c r="H188" s="17" t="s">
        <v>186</v>
      </c>
      <c r="I188" s="17" t="str">
        <f>VLOOKUP(D188,[1]opz!$N$2:$N$679,1,FALSE)</f>
        <v>BWSTL0430-500</v>
      </c>
      <c r="J188" s="20">
        <f>VLOOKUP(I188,[2]Wycena!$F:$AH,29,FALSE)</f>
        <v>45.53</v>
      </c>
      <c r="K188" s="18">
        <v>45.53</v>
      </c>
    </row>
    <row r="189" spans="1:11">
      <c r="A189" s="9">
        <v>186</v>
      </c>
      <c r="B189" s="10" t="s">
        <v>187</v>
      </c>
      <c r="C189" s="10" t="s">
        <v>1164</v>
      </c>
      <c r="D189" s="10" t="s">
        <v>1437</v>
      </c>
      <c r="E189" s="11" t="s">
        <v>2534</v>
      </c>
      <c r="F189" s="9">
        <v>1</v>
      </c>
      <c r="G189" s="16" t="s">
        <v>2546</v>
      </c>
      <c r="H189" s="17" t="s">
        <v>187</v>
      </c>
      <c r="I189" s="17" t="str">
        <f>VLOOKUP(D189,[1]opz!$N$2:$N$679,1,FALSE)</f>
        <v>BWSTL0440-500</v>
      </c>
      <c r="J189" s="20">
        <f>VLOOKUP(I189,[2]Wycena!$F:$AH,29,FALSE)</f>
        <v>37.99</v>
      </c>
      <c r="K189" s="18">
        <v>37.99</v>
      </c>
    </row>
    <row r="190" spans="1:11">
      <c r="A190" s="9">
        <v>187</v>
      </c>
      <c r="B190" s="10" t="s">
        <v>188</v>
      </c>
      <c r="C190" s="10" t="s">
        <v>1164</v>
      </c>
      <c r="D190" s="10" t="s">
        <v>1438</v>
      </c>
      <c r="E190" s="11" t="s">
        <v>2534</v>
      </c>
      <c r="F190" s="9">
        <v>1</v>
      </c>
      <c r="G190" s="16" t="s">
        <v>2546</v>
      </c>
      <c r="H190" s="17" t="s">
        <v>188</v>
      </c>
      <c r="I190" s="17" t="str">
        <f>VLOOKUP(D190,[1]opz!$N$2:$N$679,1,FALSE)</f>
        <v>BWSTL0444-500</v>
      </c>
      <c r="J190" s="20">
        <f>VLOOKUP(I190,[2]Wycena!$F:$AH,29,FALSE)</f>
        <v>99.99</v>
      </c>
      <c r="K190" s="18">
        <v>99.99</v>
      </c>
    </row>
    <row r="191" spans="1:11">
      <c r="A191" s="9">
        <v>188</v>
      </c>
      <c r="B191" s="10" t="s">
        <v>189</v>
      </c>
      <c r="C191" s="10" t="s">
        <v>1164</v>
      </c>
      <c r="D191" s="10" t="s">
        <v>1439</v>
      </c>
      <c r="E191" s="11" t="s">
        <v>2534</v>
      </c>
      <c r="F191" s="9">
        <v>1</v>
      </c>
      <c r="G191" s="16" t="s">
        <v>2546</v>
      </c>
      <c r="H191" s="17" t="s">
        <v>189</v>
      </c>
      <c r="I191" s="17" t="str">
        <f>VLOOKUP(D191,[1]opz!$N$2:$N$679,1,FALSE)</f>
        <v>BWSTL0445-500</v>
      </c>
      <c r="J191" s="20">
        <f>VLOOKUP(I191,[2]Wycena!$F:$AH,29,FALSE)</f>
        <v>68.36</v>
      </c>
      <c r="K191" s="18">
        <v>68.36</v>
      </c>
    </row>
    <row r="192" spans="1:11" ht="28.8">
      <c r="A192" s="9">
        <v>189</v>
      </c>
      <c r="B192" s="10" t="s">
        <v>190</v>
      </c>
      <c r="C192" s="10" t="s">
        <v>1164</v>
      </c>
      <c r="D192" s="10" t="s">
        <v>1440</v>
      </c>
      <c r="E192" s="11" t="s">
        <v>2534</v>
      </c>
      <c r="F192" s="9">
        <v>1</v>
      </c>
      <c r="G192" s="16" t="s">
        <v>2546</v>
      </c>
      <c r="H192" s="17" t="s">
        <v>190</v>
      </c>
      <c r="I192" s="17" t="str">
        <f>VLOOKUP(D192,[1]opz!$N$2:$N$679,1,FALSE)</f>
        <v>BWSTL0470-500</v>
      </c>
      <c r="J192" s="20">
        <f>VLOOKUP(I192,[2]Wycena!$F:$AH,29,FALSE)</f>
        <v>130.47</v>
      </c>
      <c r="K192" s="18">
        <v>130.47</v>
      </c>
    </row>
    <row r="193" spans="1:11">
      <c r="A193" s="9">
        <v>190</v>
      </c>
      <c r="B193" s="10" t="s">
        <v>191</v>
      </c>
      <c r="C193" s="10" t="s">
        <v>1164</v>
      </c>
      <c r="D193" s="10" t="s">
        <v>1441</v>
      </c>
      <c r="E193" s="11" t="s">
        <v>2534</v>
      </c>
      <c r="F193" s="9">
        <v>1</v>
      </c>
      <c r="G193" s="16" t="s">
        <v>2546</v>
      </c>
      <c r="H193" s="17" t="s">
        <v>191</v>
      </c>
      <c r="I193" s="17" t="str">
        <f>VLOOKUP(D193,[1]opz!$N$2:$N$679,1,FALSE)</f>
        <v>BWSTL0300-500</v>
      </c>
      <c r="J193" s="20">
        <f>VLOOKUP(I193,[2]Wycena!$F:$AH,29,FALSE)</f>
        <v>93.15</v>
      </c>
      <c r="K193" s="18">
        <v>93.15</v>
      </c>
    </row>
    <row r="194" spans="1:11">
      <c r="A194" s="9">
        <v>191</v>
      </c>
      <c r="B194" s="10" t="s">
        <v>192</v>
      </c>
      <c r="C194" s="10" t="s">
        <v>1164</v>
      </c>
      <c r="D194" s="10" t="s">
        <v>1442</v>
      </c>
      <c r="E194" s="11" t="s">
        <v>2534</v>
      </c>
      <c r="F194" s="9">
        <v>1</v>
      </c>
      <c r="G194" s="16" t="s">
        <v>2546</v>
      </c>
      <c r="H194" s="17" t="s">
        <v>192</v>
      </c>
      <c r="I194" s="17" t="str">
        <f>VLOOKUP(D194,[1]opz!$N$2:$N$679,1,FALSE)</f>
        <v>BWSTL0221-500</v>
      </c>
      <c r="J194" s="20">
        <f>VLOOKUP(I194,[2]Wycena!$F:$AH,29,FALSE)</f>
        <v>148.19999999999999</v>
      </c>
      <c r="K194" s="18">
        <v>148.19999999999999</v>
      </c>
    </row>
    <row r="195" spans="1:11">
      <c r="A195" s="9">
        <v>192</v>
      </c>
      <c r="B195" s="10" t="s">
        <v>193</v>
      </c>
      <c r="C195" s="10" t="s">
        <v>1164</v>
      </c>
      <c r="D195" s="10" t="s">
        <v>1443</v>
      </c>
      <c r="E195" s="11" t="s">
        <v>2534</v>
      </c>
      <c r="F195" s="9">
        <v>1</v>
      </c>
      <c r="G195" s="16" t="s">
        <v>2546</v>
      </c>
      <c r="H195" s="17" t="s">
        <v>193</v>
      </c>
      <c r="I195" s="17" t="str">
        <f>VLOOKUP(D195,[1]opz!$N$2:$N$679,1,FALSE)</f>
        <v>BWSTL0210-500</v>
      </c>
      <c r="J195" s="20">
        <f>VLOOKUP(I195,[2]Wycena!$F:$AH,29,FALSE)</f>
        <v>115.76</v>
      </c>
      <c r="K195" s="18">
        <v>115.76</v>
      </c>
    </row>
    <row r="196" spans="1:11">
      <c r="A196" s="9">
        <v>193</v>
      </c>
      <c r="B196" s="10" t="s">
        <v>194</v>
      </c>
      <c r="C196" s="10" t="s">
        <v>1164</v>
      </c>
      <c r="D196" s="10" t="s">
        <v>1444</v>
      </c>
      <c r="E196" s="11" t="s">
        <v>2534</v>
      </c>
      <c r="F196" s="9">
        <v>1</v>
      </c>
      <c r="G196" s="16" t="s">
        <v>2546</v>
      </c>
      <c r="H196" s="17" t="s">
        <v>194</v>
      </c>
      <c r="I196" s="17" t="str">
        <f>VLOOKUP(D196,[1]opz!$N$2:$N$679,1,FALSE)</f>
        <v>BWSTL0207-500</v>
      </c>
      <c r="J196" s="20">
        <f>VLOOKUP(I196,[2]Wycena!$F:$AH,29,FALSE)</f>
        <v>102.56</v>
      </c>
      <c r="K196" s="18">
        <v>102.56</v>
      </c>
    </row>
    <row r="197" spans="1:11">
      <c r="A197" s="9">
        <v>194</v>
      </c>
      <c r="B197" s="10" t="s">
        <v>195</v>
      </c>
      <c r="C197" s="10" t="s">
        <v>1164</v>
      </c>
      <c r="D197" s="10" t="s">
        <v>1445</v>
      </c>
      <c r="E197" s="11" t="s">
        <v>2534</v>
      </c>
      <c r="F197" s="9">
        <v>1</v>
      </c>
      <c r="G197" s="16" t="s">
        <v>2546</v>
      </c>
      <c r="H197" s="17" t="s">
        <v>195</v>
      </c>
      <c r="I197" s="17" t="str">
        <f>VLOOKUP(D197,[1]opz!$N$2:$N$679,1,FALSE)</f>
        <v>BWSTL0192-500</v>
      </c>
      <c r="J197" s="20">
        <f>VLOOKUP(I197,[2]Wycena!$F:$AH,29,FALSE)</f>
        <v>57.02</v>
      </c>
      <c r="K197" s="18">
        <v>57.02</v>
      </c>
    </row>
    <row r="198" spans="1:11" ht="28.8">
      <c r="A198" s="9">
        <v>195</v>
      </c>
      <c r="B198" s="10" t="s">
        <v>196</v>
      </c>
      <c r="C198" s="10" t="s">
        <v>1164</v>
      </c>
      <c r="D198" s="10" t="s">
        <v>1446</v>
      </c>
      <c r="E198" s="11" t="s">
        <v>2534</v>
      </c>
      <c r="F198" s="9">
        <v>1</v>
      </c>
      <c r="G198" s="16" t="s">
        <v>2546</v>
      </c>
      <c r="H198" s="17" t="s">
        <v>196</v>
      </c>
      <c r="I198" s="17" t="str">
        <f>VLOOKUP(D198,[1]opz!$N$2:$N$679,1,FALSE)</f>
        <v>BWSTL0191-500</v>
      </c>
      <c r="J198" s="20">
        <f>VLOOKUP(I198,[2]Wycena!$F:$AH,29,FALSE)</f>
        <v>68.36</v>
      </c>
      <c r="K198" s="18">
        <v>68.36</v>
      </c>
    </row>
    <row r="199" spans="1:11">
      <c r="A199" s="9">
        <v>196</v>
      </c>
      <c r="B199" s="10" t="s">
        <v>197</v>
      </c>
      <c r="C199" s="10" t="s">
        <v>1164</v>
      </c>
      <c r="D199" s="10" t="s">
        <v>1447</v>
      </c>
      <c r="E199" s="11" t="s">
        <v>2534</v>
      </c>
      <c r="F199" s="9">
        <v>1</v>
      </c>
      <c r="G199" s="16" t="s">
        <v>2546</v>
      </c>
      <c r="H199" s="17" t="s">
        <v>197</v>
      </c>
      <c r="I199" s="17" t="str">
        <f>VLOOKUP(D199,[1]opz!$N$2:$N$679,1,FALSE)</f>
        <v>BWSTL0190-500</v>
      </c>
      <c r="J199" s="20">
        <f>VLOOKUP(I199,[2]Wycena!$F:$AH,29,FALSE)</f>
        <v>69.86</v>
      </c>
      <c r="K199" s="18">
        <v>69.86</v>
      </c>
    </row>
    <row r="200" spans="1:11">
      <c r="A200" s="9">
        <v>197</v>
      </c>
      <c r="B200" s="10" t="s">
        <v>198</v>
      </c>
      <c r="C200" s="10" t="s">
        <v>1164</v>
      </c>
      <c r="D200" s="10" t="s">
        <v>1448</v>
      </c>
      <c r="E200" s="11" t="s">
        <v>2534</v>
      </c>
      <c r="F200" s="9">
        <v>1</v>
      </c>
      <c r="G200" s="16" t="s">
        <v>2546</v>
      </c>
      <c r="H200" s="17" t="s">
        <v>198</v>
      </c>
      <c r="I200" s="17" t="str">
        <f>VLOOKUP(D200,[1]opz!$N$2:$N$679,1,FALSE)</f>
        <v>BWSTL0180-500</v>
      </c>
      <c r="J200" s="20">
        <f>VLOOKUP(I200,[2]Wycena!$F:$AH,29,FALSE)</f>
        <v>500.2</v>
      </c>
      <c r="K200" s="18">
        <v>500.2</v>
      </c>
    </row>
    <row r="201" spans="1:11" ht="28.8">
      <c r="A201" s="9">
        <v>198</v>
      </c>
      <c r="B201" s="10" t="s">
        <v>199</v>
      </c>
      <c r="C201" s="10" t="s">
        <v>2492</v>
      </c>
      <c r="D201" s="10" t="s">
        <v>1449</v>
      </c>
      <c r="E201" s="11" t="s">
        <v>2534</v>
      </c>
      <c r="F201" s="9">
        <v>1</v>
      </c>
      <c r="G201" s="16" t="s">
        <v>2564</v>
      </c>
      <c r="H201" s="17" t="s">
        <v>199</v>
      </c>
      <c r="I201" s="17" t="str">
        <f>VLOOKUP(D201,[1]opz!$N$2:$N$679,1,FALSE)</f>
        <v>HEATHS234526A</v>
      </c>
      <c r="J201" s="20">
        <f>VLOOKUP(I201,[2]Wycena!$F:$AH,29,FALSE)</f>
        <v>270.97000000000003</v>
      </c>
      <c r="K201" s="18">
        <v>270.97000000000003</v>
      </c>
    </row>
    <row r="202" spans="1:11" ht="28.8">
      <c r="A202" s="9">
        <v>199</v>
      </c>
      <c r="B202" s="10" t="s">
        <v>200</v>
      </c>
      <c r="C202" s="10" t="s">
        <v>2492</v>
      </c>
      <c r="D202" s="10" t="s">
        <v>1450</v>
      </c>
      <c r="E202" s="11" t="s">
        <v>2534</v>
      </c>
      <c r="F202" s="9">
        <v>1</v>
      </c>
      <c r="G202" s="16" t="s">
        <v>2564</v>
      </c>
      <c r="H202" s="17" t="s">
        <v>200</v>
      </c>
      <c r="I202" s="17" t="str">
        <f>VLOOKUP(D202,[1]opz!$N$2:$N$679,1,FALSE)</f>
        <v>HEATHS234526B</v>
      </c>
      <c r="J202" s="20">
        <f>VLOOKUP(I202,[2]Wycena!$F:$AH,29,FALSE)</f>
        <v>259.12</v>
      </c>
      <c r="K202" s="18">
        <v>259.12</v>
      </c>
    </row>
    <row r="203" spans="1:11">
      <c r="A203" s="9">
        <v>200</v>
      </c>
      <c r="B203" s="10" t="s">
        <v>198</v>
      </c>
      <c r="C203" s="10" t="s">
        <v>1170</v>
      </c>
      <c r="D203" s="10" t="s">
        <v>1451</v>
      </c>
      <c r="E203" s="11" t="s">
        <v>2534</v>
      </c>
      <c r="F203" s="9">
        <v>1</v>
      </c>
      <c r="G203" s="16" t="s">
        <v>2546</v>
      </c>
      <c r="H203" s="17" t="s">
        <v>198</v>
      </c>
      <c r="I203" s="17" t="str">
        <f>VLOOKUP(D203,[1]opz!$N$2:$N$679,1,FALSE)</f>
        <v>BWSTL0180-100</v>
      </c>
      <c r="J203" s="20">
        <f>VLOOKUP(I203,[2]Wycena!$F:$AH,29,FALSE)</f>
        <v>96.3</v>
      </c>
      <c r="K203" s="18">
        <v>96.3</v>
      </c>
    </row>
    <row r="204" spans="1:11">
      <c r="A204" s="9">
        <v>201</v>
      </c>
      <c r="B204" s="10" t="s">
        <v>201</v>
      </c>
      <c r="C204" s="10" t="s">
        <v>1164</v>
      </c>
      <c r="D204" s="10" t="s">
        <v>1452</v>
      </c>
      <c r="E204" s="11" t="s">
        <v>2534</v>
      </c>
      <c r="F204" s="9">
        <v>1</v>
      </c>
      <c r="G204" s="16" t="s">
        <v>2546</v>
      </c>
      <c r="H204" s="17" t="s">
        <v>201</v>
      </c>
      <c r="I204" s="17" t="str">
        <f>VLOOKUP(D204,[1]opz!$N$2:$N$679,1,FALSE)</f>
        <v>BWSTL0145-500</v>
      </c>
      <c r="J204" s="20">
        <f>VLOOKUP(I204,[2]Wycena!$F:$AH,29,FALSE)</f>
        <v>45.65</v>
      </c>
      <c r="K204" s="18">
        <v>45.65</v>
      </c>
    </row>
    <row r="205" spans="1:11">
      <c r="A205" s="9">
        <v>202</v>
      </c>
      <c r="B205" s="10" t="s">
        <v>202</v>
      </c>
      <c r="C205" s="10" t="s">
        <v>1164</v>
      </c>
      <c r="D205" s="10" t="s">
        <v>1453</v>
      </c>
      <c r="E205" s="11" t="s">
        <v>2534</v>
      </c>
      <c r="F205" s="9">
        <v>1</v>
      </c>
      <c r="G205" s="16" t="s">
        <v>2546</v>
      </c>
      <c r="H205" s="17" t="s">
        <v>202</v>
      </c>
      <c r="I205" s="17" t="str">
        <f>VLOOKUP(D205,[1]opz!$N$2:$N$679,1,FALSE)</f>
        <v>BWSTL0475-500</v>
      </c>
      <c r="J205" s="20">
        <f>VLOOKUP(I205,[2]Wycena!$F:$AH,29,FALSE)</f>
        <v>57.02</v>
      </c>
      <c r="K205" s="18">
        <v>57.02</v>
      </c>
    </row>
    <row r="206" spans="1:11" ht="28.8">
      <c r="A206" s="9">
        <v>203</v>
      </c>
      <c r="B206" s="10" t="s">
        <v>203</v>
      </c>
      <c r="C206" s="10" t="s">
        <v>1164</v>
      </c>
      <c r="D206" s="10" t="s">
        <v>1454</v>
      </c>
      <c r="E206" s="11" t="s">
        <v>2534</v>
      </c>
      <c r="F206" s="9">
        <v>1</v>
      </c>
      <c r="G206" s="16" t="s">
        <v>2546</v>
      </c>
      <c r="H206" s="17" t="s">
        <v>203</v>
      </c>
      <c r="I206" s="17" t="str">
        <f>VLOOKUP(D206,[1]opz!$N$2:$N$679,1,FALSE)</f>
        <v>BWSTX0507-500</v>
      </c>
      <c r="J206" s="20">
        <f>VLOOKUP(I206,[2]Wycena!$F:$AH,29,FALSE)</f>
        <v>130.47</v>
      </c>
      <c r="K206" s="18">
        <v>130.47</v>
      </c>
    </row>
    <row r="207" spans="1:11" ht="28.8">
      <c r="A207" s="9">
        <v>204</v>
      </c>
      <c r="B207" s="10" t="s">
        <v>204</v>
      </c>
      <c r="C207" s="10" t="s">
        <v>1164</v>
      </c>
      <c r="D207" s="10" t="s">
        <v>1455</v>
      </c>
      <c r="E207" s="11" t="s">
        <v>2534</v>
      </c>
      <c r="F207" s="9">
        <v>1</v>
      </c>
      <c r="G207" s="16" t="s">
        <v>2546</v>
      </c>
      <c r="H207" s="17" t="s">
        <v>204</v>
      </c>
      <c r="I207" s="17" t="str">
        <f>VLOOKUP(D207,[1]opz!$N$2:$N$679,1,FALSE)</f>
        <v>BWSTX0509-500</v>
      </c>
      <c r="J207" s="20">
        <f>VLOOKUP(I207,[2]Wycena!$F:$AH,29,FALSE)</f>
        <v>130.47</v>
      </c>
      <c r="K207" s="18">
        <v>130.47</v>
      </c>
    </row>
    <row r="208" spans="1:11" ht="28.8">
      <c r="A208" s="9">
        <v>205</v>
      </c>
      <c r="B208" s="10" t="s">
        <v>205</v>
      </c>
      <c r="C208" s="10" t="s">
        <v>1164</v>
      </c>
      <c r="D208" s="10" t="s">
        <v>1456</v>
      </c>
      <c r="E208" s="11" t="s">
        <v>2534</v>
      </c>
      <c r="F208" s="9">
        <v>1</v>
      </c>
      <c r="G208" s="16" t="s">
        <v>2546</v>
      </c>
      <c r="H208" s="17" t="s">
        <v>205</v>
      </c>
      <c r="I208" s="17" t="str">
        <f>VLOOKUP(D208,[1]opz!$N$2:$N$679,1,FALSE)</f>
        <v>BWSTX0510-500</v>
      </c>
      <c r="J208" s="20">
        <f>VLOOKUP(I208,[2]Wycena!$F:$AH,29,FALSE)</f>
        <v>133</v>
      </c>
      <c r="K208" s="18">
        <v>133</v>
      </c>
    </row>
    <row r="209" spans="1:11" ht="28.8">
      <c r="A209" s="9">
        <v>206</v>
      </c>
      <c r="B209" s="10" t="s">
        <v>206</v>
      </c>
      <c r="C209" s="10" t="s">
        <v>1164</v>
      </c>
      <c r="D209" s="10" t="s">
        <v>1457</v>
      </c>
      <c r="E209" s="11" t="s">
        <v>2534</v>
      </c>
      <c r="F209" s="9">
        <v>1</v>
      </c>
      <c r="G209" s="16" t="s">
        <v>2546</v>
      </c>
      <c r="H209" s="17" t="s">
        <v>206</v>
      </c>
      <c r="I209" s="17" t="str">
        <f>VLOOKUP(D209,[1]opz!$N$2:$N$679,1,FALSE)</f>
        <v>BWSTX0513-500</v>
      </c>
      <c r="J209" s="20">
        <f>VLOOKUP(I209,[2]Wycena!$F:$AH,29,FALSE)</f>
        <v>676.3</v>
      </c>
      <c r="K209" s="18">
        <v>676.3</v>
      </c>
    </row>
    <row r="210" spans="1:11">
      <c r="A210" s="9">
        <v>207</v>
      </c>
      <c r="B210" s="10" t="s">
        <v>207</v>
      </c>
      <c r="C210" s="10" t="s">
        <v>1164</v>
      </c>
      <c r="D210" s="10" t="s">
        <v>1458</v>
      </c>
      <c r="E210" s="11" t="s">
        <v>2534</v>
      </c>
      <c r="F210" s="9">
        <v>1</v>
      </c>
      <c r="G210" s="16" t="s">
        <v>2546</v>
      </c>
      <c r="H210" s="17" t="s">
        <v>207</v>
      </c>
      <c r="I210" s="17" t="str">
        <f>VLOOKUP(D210,[1]opz!$N$2:$N$679,1,FALSE)</f>
        <v>BWSTX0515-500</v>
      </c>
      <c r="J210" s="20">
        <f>VLOOKUP(I210,[2]Wycena!$F:$AH,29,FALSE)</f>
        <v>57.81</v>
      </c>
      <c r="K210" s="18">
        <v>57.81</v>
      </c>
    </row>
    <row r="211" spans="1:11">
      <c r="A211" s="9">
        <v>208</v>
      </c>
      <c r="B211" s="10" t="s">
        <v>208</v>
      </c>
      <c r="C211" s="10" t="s">
        <v>1164</v>
      </c>
      <c r="D211" s="10" t="s">
        <v>1459</v>
      </c>
      <c r="E211" s="11" t="s">
        <v>2534</v>
      </c>
      <c r="F211" s="9">
        <v>1</v>
      </c>
      <c r="G211" s="16" t="s">
        <v>2546</v>
      </c>
      <c r="H211" s="17" t="s">
        <v>208</v>
      </c>
      <c r="I211" s="17" t="str">
        <f>VLOOKUP(D211,[1]opz!$N$2:$N$679,1,FALSE)</f>
        <v>BWSTX0520-500</v>
      </c>
      <c r="J211" s="20">
        <f>VLOOKUP(I211,[2]Wycena!$F:$AH,29,FALSE)</f>
        <v>60.13</v>
      </c>
      <c r="K211" s="18">
        <v>60.13</v>
      </c>
    </row>
    <row r="212" spans="1:11">
      <c r="A212" s="9">
        <v>209</v>
      </c>
      <c r="B212" s="10" t="s">
        <v>209</v>
      </c>
      <c r="C212" s="10" t="s">
        <v>1170</v>
      </c>
      <c r="D212" s="10" t="s">
        <v>1460</v>
      </c>
      <c r="E212" s="11" t="s">
        <v>2534</v>
      </c>
      <c r="F212" s="9">
        <v>1</v>
      </c>
      <c r="G212" s="16" t="s">
        <v>2546</v>
      </c>
      <c r="H212" s="17" t="s">
        <v>209</v>
      </c>
      <c r="I212" s="17" t="str">
        <f>VLOOKUP(D212,[1]opz!$N$2:$N$679,1,FALSE)</f>
        <v>BWSTX0550-100</v>
      </c>
      <c r="J212" s="20">
        <f>VLOOKUP(I212,[2]Wycena!$F:$AH,29,FALSE)</f>
        <v>53.63</v>
      </c>
      <c r="K212" s="18">
        <v>53.63</v>
      </c>
    </row>
    <row r="213" spans="1:11">
      <c r="A213" s="9">
        <v>210</v>
      </c>
      <c r="B213" s="10" t="s">
        <v>210</v>
      </c>
      <c r="C213" s="10" t="s">
        <v>1170</v>
      </c>
      <c r="D213" s="10" t="s">
        <v>1461</v>
      </c>
      <c r="E213" s="11" t="s">
        <v>2534</v>
      </c>
      <c r="F213" s="9">
        <v>1</v>
      </c>
      <c r="G213" s="16" t="s">
        <v>2546</v>
      </c>
      <c r="H213" s="17" t="s">
        <v>210</v>
      </c>
      <c r="I213" s="17" t="str">
        <f>VLOOKUP(D213,[1]opz!$N$2:$N$679,1,FALSE)</f>
        <v>BWSTX0551-100</v>
      </c>
      <c r="J213" s="20">
        <f>VLOOKUP(I213,[2]Wycena!$F:$AH,29,FALSE)</f>
        <v>93.73</v>
      </c>
      <c r="K213" s="18">
        <v>93.73</v>
      </c>
    </row>
    <row r="214" spans="1:11">
      <c r="A214" s="9">
        <v>211</v>
      </c>
      <c r="B214" s="10" t="s">
        <v>211</v>
      </c>
      <c r="C214" s="10" t="s">
        <v>1170</v>
      </c>
      <c r="D214" s="10" t="s">
        <v>1462</v>
      </c>
      <c r="E214" s="11" t="s">
        <v>2534</v>
      </c>
      <c r="F214" s="9">
        <v>1</v>
      </c>
      <c r="G214" s="16" t="s">
        <v>2546</v>
      </c>
      <c r="H214" s="17" t="s">
        <v>211</v>
      </c>
      <c r="I214" s="17" t="str">
        <f>VLOOKUP(D214,[1]opz!$N$2:$N$679,1,FALSE)</f>
        <v>BWSTX0556-100</v>
      </c>
      <c r="J214" s="20">
        <f>VLOOKUP(I214,[2]Wycena!$F:$AH,29,FALSE)</f>
        <v>134.29</v>
      </c>
      <c r="K214" s="18">
        <v>134.29</v>
      </c>
    </row>
    <row r="215" spans="1:11">
      <c r="A215" s="9">
        <v>212</v>
      </c>
      <c r="B215" s="10" t="s">
        <v>212</v>
      </c>
      <c r="C215" s="10" t="s">
        <v>1170</v>
      </c>
      <c r="D215" s="10" t="s">
        <v>1463</v>
      </c>
      <c r="E215" s="11" t="s">
        <v>2534</v>
      </c>
      <c r="F215" s="9">
        <v>1</v>
      </c>
      <c r="G215" s="16" t="s">
        <v>2546</v>
      </c>
      <c r="H215" s="17" t="s">
        <v>212</v>
      </c>
      <c r="I215" s="17" t="str">
        <f>VLOOKUP(D215,[1]opz!$N$2:$N$679,1,FALSE)</f>
        <v>BWSTX0557-100</v>
      </c>
      <c r="J215" s="20">
        <f>VLOOKUP(I215,[2]Wycena!$F:$AH,29,FALSE)</f>
        <v>76.010000000000005</v>
      </c>
      <c r="K215" s="18">
        <v>76.010000000000005</v>
      </c>
    </row>
    <row r="216" spans="1:11">
      <c r="A216" s="9">
        <v>213</v>
      </c>
      <c r="B216" s="10" t="s">
        <v>213</v>
      </c>
      <c r="C216" s="10" t="s">
        <v>1170</v>
      </c>
      <c r="D216" s="10" t="s">
        <v>1464</v>
      </c>
      <c r="E216" s="11" t="s">
        <v>2534</v>
      </c>
      <c r="F216" s="9">
        <v>1</v>
      </c>
      <c r="G216" s="16" t="s">
        <v>2546</v>
      </c>
      <c r="H216" s="17" t="s">
        <v>213</v>
      </c>
      <c r="I216" s="17" t="str">
        <f>VLOOKUP(D216,[1]opz!$N$2:$N$679,1,FALSE)</f>
        <v>BWSTX0915-100</v>
      </c>
      <c r="J216" s="20">
        <f>VLOOKUP(I216,[2]Wycena!$F:$AH,29,FALSE)</f>
        <v>114.01</v>
      </c>
      <c r="K216" s="18">
        <v>114.01</v>
      </c>
    </row>
    <row r="217" spans="1:11" ht="28.8">
      <c r="A217" s="9">
        <v>214</v>
      </c>
      <c r="B217" s="10" t="s">
        <v>214</v>
      </c>
      <c r="C217" s="10" t="s">
        <v>1170</v>
      </c>
      <c r="D217" s="10" t="s">
        <v>1465</v>
      </c>
      <c r="E217" s="11" t="s">
        <v>2534</v>
      </c>
      <c r="F217" s="9">
        <v>1</v>
      </c>
      <c r="G217" s="16" t="s">
        <v>2546</v>
      </c>
      <c r="H217" s="17" t="s">
        <v>214</v>
      </c>
      <c r="I217" s="17" t="str">
        <f>VLOOKUP(D217,[1]opz!$N$2:$N$679,1,FALSE)</f>
        <v>BWSTX0920-100</v>
      </c>
      <c r="J217" s="20">
        <f>VLOOKUP(I217,[2]Wycena!$F:$AH,29,FALSE)</f>
        <v>93.73</v>
      </c>
      <c r="K217" s="18">
        <v>93.73</v>
      </c>
    </row>
    <row r="218" spans="1:11">
      <c r="A218" s="9">
        <v>215</v>
      </c>
      <c r="B218" s="10" t="s">
        <v>215</v>
      </c>
      <c r="C218" s="10" t="s">
        <v>1170</v>
      </c>
      <c r="D218" s="10" t="s">
        <v>1466</v>
      </c>
      <c r="E218" s="11" t="s">
        <v>2534</v>
      </c>
      <c r="F218" s="9">
        <v>1</v>
      </c>
      <c r="G218" s="16" t="s">
        <v>2546</v>
      </c>
      <c r="H218" s="17" t="s">
        <v>215</v>
      </c>
      <c r="I218" s="17" t="str">
        <f>VLOOKUP(D218,[1]opz!$N$2:$N$679,1,FALSE)</f>
        <v>BWSTX0930-100</v>
      </c>
      <c r="J218" s="20">
        <f>VLOOKUP(I218,[2]Wycena!$F:$AH,29,FALSE)</f>
        <v>76.010000000000005</v>
      </c>
      <c r="K218" s="18">
        <v>76.010000000000005</v>
      </c>
    </row>
    <row r="219" spans="1:11">
      <c r="A219" s="9">
        <v>216</v>
      </c>
      <c r="B219" s="10" t="s">
        <v>216</v>
      </c>
      <c r="C219" s="10" t="s">
        <v>1164</v>
      </c>
      <c r="D219" s="10" t="s">
        <v>1467</v>
      </c>
      <c r="E219" s="11" t="s">
        <v>2534</v>
      </c>
      <c r="F219" s="9">
        <v>1</v>
      </c>
      <c r="G219" s="16" t="s">
        <v>2546</v>
      </c>
      <c r="H219" s="17" t="s">
        <v>216</v>
      </c>
      <c r="I219" s="17" t="str">
        <f>VLOOKUP(D219,[1]opz!$N$2:$N$679,1,FALSE)</f>
        <v>BWSTL0500-500</v>
      </c>
      <c r="J219" s="20">
        <f>VLOOKUP(I219,[2]Wycena!$F:$AH,29,FALSE)</f>
        <v>38.270000000000003</v>
      </c>
      <c r="K219" s="18">
        <v>38.270000000000003</v>
      </c>
    </row>
    <row r="220" spans="1:11">
      <c r="A220" s="9">
        <v>217</v>
      </c>
      <c r="B220" s="10" t="s">
        <v>216</v>
      </c>
      <c r="C220" s="10" t="s">
        <v>1170</v>
      </c>
      <c r="D220" s="10" t="s">
        <v>1468</v>
      </c>
      <c r="E220" s="11" t="s">
        <v>2534</v>
      </c>
      <c r="F220" s="9">
        <v>1</v>
      </c>
      <c r="G220" s="16" t="s">
        <v>2546</v>
      </c>
      <c r="H220" s="17" t="s">
        <v>216</v>
      </c>
      <c r="I220" s="17" t="str">
        <f>VLOOKUP(D220,[1]opz!$N$2:$N$679,1,FALSE)</f>
        <v>BWSTL0500-100</v>
      </c>
      <c r="J220" s="20">
        <f>VLOOKUP(I220,[2]Wycena!$F:$AH,29,FALSE)</f>
        <v>50.63</v>
      </c>
      <c r="K220" s="18">
        <v>50.63</v>
      </c>
    </row>
    <row r="221" spans="1:11">
      <c r="A221" s="9">
        <v>218</v>
      </c>
      <c r="B221" s="10" t="s">
        <v>4</v>
      </c>
      <c r="C221" s="10" t="s">
        <v>1170</v>
      </c>
      <c r="D221" s="10" t="s">
        <v>1469</v>
      </c>
      <c r="E221" s="11" t="s">
        <v>2534</v>
      </c>
      <c r="F221" s="9">
        <v>1</v>
      </c>
      <c r="G221" s="16" t="s">
        <v>2546</v>
      </c>
      <c r="H221" s="17" t="s">
        <v>4</v>
      </c>
      <c r="I221" s="17" t="str">
        <f>VLOOKUP(D221,[1]opz!$N$2:$N$679,1,FALSE)</f>
        <v>BWSTL0498-100</v>
      </c>
      <c r="J221" s="20">
        <f>VLOOKUP(I221,[2]Wycena!$F:$AH,29,FALSE)</f>
        <v>37.99</v>
      </c>
      <c r="K221" s="18">
        <v>37.99</v>
      </c>
    </row>
    <row r="222" spans="1:11" ht="28.8">
      <c r="A222" s="9">
        <v>219</v>
      </c>
      <c r="B222" s="10" t="s">
        <v>217</v>
      </c>
      <c r="C222" s="10" t="s">
        <v>1164</v>
      </c>
      <c r="D222" s="10" t="s">
        <v>1470</v>
      </c>
      <c r="E222" s="11" t="s">
        <v>2534</v>
      </c>
      <c r="F222" s="9">
        <v>1</v>
      </c>
      <c r="G222" s="16" t="s">
        <v>2546</v>
      </c>
      <c r="H222" s="17" t="s">
        <v>217</v>
      </c>
      <c r="I222" s="17" t="str">
        <f>VLOOKUP(D222,[1]opz!$N$2:$N$679,1,FALSE)</f>
        <v>BWSTL0496-500</v>
      </c>
      <c r="J222" s="20">
        <f>VLOOKUP(I222,[2]Wycena!$F:$AH,29,FALSE)</f>
        <v>55.73</v>
      </c>
      <c r="K222" s="18">
        <v>55.73</v>
      </c>
    </row>
    <row r="223" spans="1:11" ht="28.8">
      <c r="A223" s="9">
        <v>220</v>
      </c>
      <c r="B223" s="10" t="s">
        <v>218</v>
      </c>
      <c r="C223" s="10" t="s">
        <v>1164</v>
      </c>
      <c r="D223" s="10" t="s">
        <v>1471</v>
      </c>
      <c r="E223" s="11" t="s">
        <v>2534</v>
      </c>
      <c r="F223" s="9">
        <v>1</v>
      </c>
      <c r="G223" s="16" t="s">
        <v>2546</v>
      </c>
      <c r="H223" s="17" t="s">
        <v>218</v>
      </c>
      <c r="I223" s="17" t="str">
        <f>VLOOKUP(D223,[1]opz!$N$2:$N$679,1,FALSE)</f>
        <v>BWSTL0492-500</v>
      </c>
      <c r="J223" s="20">
        <f>VLOOKUP(I223,[2]Wycena!$F:$AH,29,FALSE)</f>
        <v>114.01</v>
      </c>
      <c r="K223" s="18">
        <v>114.01</v>
      </c>
    </row>
    <row r="224" spans="1:11" ht="28.8">
      <c r="A224" s="9">
        <v>221</v>
      </c>
      <c r="B224" s="10" t="s">
        <v>219</v>
      </c>
      <c r="C224" s="10" t="s">
        <v>1164</v>
      </c>
      <c r="D224" s="10" t="s">
        <v>1472</v>
      </c>
      <c r="E224" s="11" t="s">
        <v>2534</v>
      </c>
      <c r="F224" s="9">
        <v>1</v>
      </c>
      <c r="G224" s="16" t="s">
        <v>2546</v>
      </c>
      <c r="H224" s="17" t="s">
        <v>219</v>
      </c>
      <c r="I224" s="17" t="str">
        <f>VLOOKUP(D224,[1]opz!$N$2:$N$679,1,FALSE)</f>
        <v>BWSTL0490-500</v>
      </c>
      <c r="J224" s="20">
        <f>VLOOKUP(I224,[2]Wycena!$F:$AH,29,FALSE)</f>
        <v>53.19</v>
      </c>
      <c r="K224" s="18">
        <v>53.19</v>
      </c>
    </row>
    <row r="225" spans="1:11">
      <c r="A225" s="9">
        <v>222</v>
      </c>
      <c r="B225" s="10" t="s">
        <v>220</v>
      </c>
      <c r="C225" s="10" t="s">
        <v>1164</v>
      </c>
      <c r="D225" s="10" t="s">
        <v>1473</v>
      </c>
      <c r="E225" s="11" t="s">
        <v>2534</v>
      </c>
      <c r="F225" s="9">
        <v>1</v>
      </c>
      <c r="G225" s="16" t="s">
        <v>2546</v>
      </c>
      <c r="H225" s="17" t="s">
        <v>220</v>
      </c>
      <c r="I225" s="17" t="str">
        <f>VLOOKUP(D225,[1]opz!$N$2:$N$679,1,FALSE)</f>
        <v>BWSTL0476-500</v>
      </c>
      <c r="J225" s="20">
        <f>VLOOKUP(I225,[2]Wycena!$F:$AH,29,FALSE)</f>
        <v>63.38</v>
      </c>
      <c r="K225" s="18">
        <v>63.38</v>
      </c>
    </row>
    <row r="226" spans="1:11">
      <c r="A226" s="9">
        <v>223</v>
      </c>
      <c r="B226" s="10" t="s">
        <v>221</v>
      </c>
      <c r="C226" s="10" t="s">
        <v>1164</v>
      </c>
      <c r="D226" s="10" t="s">
        <v>1474</v>
      </c>
      <c r="E226" s="11" t="s">
        <v>2534</v>
      </c>
      <c r="F226" s="9">
        <v>1</v>
      </c>
      <c r="G226" s="16" t="s">
        <v>2546</v>
      </c>
      <c r="H226" s="17" t="s">
        <v>221</v>
      </c>
      <c r="I226" s="17" t="str">
        <f>VLOOKUP(D226,[1]opz!$N$2:$N$679,1,FALSE)</f>
        <v>BWSTL0042-500</v>
      </c>
      <c r="J226" s="20">
        <f>VLOOKUP(I226,[2]Wycena!$F:$AH,29,FALSE)</f>
        <v>72.19</v>
      </c>
      <c r="K226" s="18">
        <v>72.19</v>
      </c>
    </row>
    <row r="227" spans="1:11">
      <c r="A227" s="9">
        <v>224</v>
      </c>
      <c r="B227" s="10" t="s">
        <v>222</v>
      </c>
      <c r="C227" s="10" t="s">
        <v>1171</v>
      </c>
      <c r="D227" s="10" t="s">
        <v>1475</v>
      </c>
      <c r="E227" s="11" t="s">
        <v>2534</v>
      </c>
      <c r="F227" s="9">
        <v>1</v>
      </c>
      <c r="G227" s="16" t="s">
        <v>2546</v>
      </c>
      <c r="H227" s="17" t="s">
        <v>222</v>
      </c>
      <c r="I227" s="17" t="str">
        <f>VLOOKUP(D227,[1]opz!$N$2:$N$679,1,FALSE)</f>
        <v>BWSTL0040-020</v>
      </c>
      <c r="J227" s="20">
        <f>VLOOKUP(I227,[2]Wycena!$F:$AH,29,FALSE)</f>
        <v>89.9</v>
      </c>
      <c r="K227" s="18">
        <v>89.9</v>
      </c>
    </row>
    <row r="228" spans="1:11">
      <c r="A228" s="9">
        <v>225</v>
      </c>
      <c r="B228" s="10" t="s">
        <v>222</v>
      </c>
      <c r="C228" s="10" t="s">
        <v>1172</v>
      </c>
      <c r="D228" s="10" t="s">
        <v>1476</v>
      </c>
      <c r="E228" s="11" t="s">
        <v>2534</v>
      </c>
      <c r="F228" s="9">
        <v>1</v>
      </c>
      <c r="G228" s="16" t="s">
        <v>2546</v>
      </c>
      <c r="H228" s="17" t="s">
        <v>222</v>
      </c>
      <c r="I228" s="17" t="str">
        <f>VLOOKUP(D228,[1]opz!$N$2:$N$679,1,FALSE)</f>
        <v>BWSTL0040-010</v>
      </c>
      <c r="J228" s="20">
        <f>VLOOKUP(I228,[2]Wycena!$F:$AH,29,FALSE)</f>
        <v>45.76</v>
      </c>
      <c r="K228" s="18">
        <v>45.76</v>
      </c>
    </row>
    <row r="229" spans="1:11">
      <c r="A229" s="9">
        <v>226</v>
      </c>
      <c r="B229" s="10" t="s">
        <v>223</v>
      </c>
      <c r="C229" s="10" t="s">
        <v>1170</v>
      </c>
      <c r="D229" s="10" t="s">
        <v>1477</v>
      </c>
      <c r="E229" s="11" t="s">
        <v>2534</v>
      </c>
      <c r="F229" s="9">
        <v>1</v>
      </c>
      <c r="G229" s="16" t="s">
        <v>2546</v>
      </c>
      <c r="H229" s="17" t="s">
        <v>223</v>
      </c>
      <c r="I229" s="17" t="str">
        <f>VLOOKUP(D229,[1]opz!$N$2:$N$679,1,FALSE)</f>
        <v>BWSTL0022-100</v>
      </c>
      <c r="J229" s="20">
        <f>VLOOKUP(I229,[2]Wycena!$F:$AH,29,FALSE)</f>
        <v>63.38</v>
      </c>
      <c r="K229" s="18">
        <v>63.38</v>
      </c>
    </row>
    <row r="230" spans="1:11">
      <c r="A230" s="9">
        <v>227</v>
      </c>
      <c r="B230" s="10" t="s">
        <v>223</v>
      </c>
      <c r="C230" s="10" t="s">
        <v>1171</v>
      </c>
      <c r="D230" s="10" t="s">
        <v>1478</v>
      </c>
      <c r="E230" s="11" t="s">
        <v>2534</v>
      </c>
      <c r="F230" s="9">
        <v>1</v>
      </c>
      <c r="G230" s="16" t="s">
        <v>2546</v>
      </c>
      <c r="H230" s="17" t="s">
        <v>223</v>
      </c>
      <c r="I230" s="17" t="str">
        <f>VLOOKUP(D230,[1]opz!$N$2:$N$679,1,FALSE)</f>
        <v>BWSTL0022-020</v>
      </c>
      <c r="J230" s="20">
        <f>VLOOKUP(I230,[2]Wycena!$F:$AH,29,FALSE)</f>
        <v>50.63</v>
      </c>
      <c r="K230" s="18">
        <v>50.63</v>
      </c>
    </row>
    <row r="231" spans="1:11">
      <c r="A231" s="9">
        <v>228</v>
      </c>
      <c r="B231" s="10" t="s">
        <v>224</v>
      </c>
      <c r="C231" s="10" t="s">
        <v>1170</v>
      </c>
      <c r="D231" s="10" t="s">
        <v>1479</v>
      </c>
      <c r="E231" s="11" t="s">
        <v>2534</v>
      </c>
      <c r="F231" s="9">
        <v>1</v>
      </c>
      <c r="G231" s="16" t="s">
        <v>2546</v>
      </c>
      <c r="H231" s="17" t="s">
        <v>224</v>
      </c>
      <c r="I231" s="17" t="str">
        <f>VLOOKUP(D231,[1]opz!$N$2:$N$679,1,FALSE)</f>
        <v>BWSTL0015-100</v>
      </c>
      <c r="J231" s="20">
        <f>VLOOKUP(I231,[2]Wycena!$F:$AH,29,FALSE)</f>
        <v>1809.71</v>
      </c>
      <c r="K231" s="18">
        <v>1809.71</v>
      </c>
    </row>
    <row r="232" spans="1:11">
      <c r="A232" s="9">
        <v>229</v>
      </c>
      <c r="B232" s="10" t="s">
        <v>225</v>
      </c>
      <c r="C232" s="10" t="s">
        <v>2508</v>
      </c>
      <c r="D232" s="10" t="s">
        <v>1480</v>
      </c>
      <c r="E232" s="11" t="s">
        <v>2534</v>
      </c>
      <c r="F232" s="9">
        <v>1</v>
      </c>
      <c r="G232" s="16" t="s">
        <v>2565</v>
      </c>
      <c r="H232" s="17" t="s">
        <v>225</v>
      </c>
      <c r="I232" s="17" t="str">
        <f>VLOOKUP(D232,[1]opz!$N$2:$N$679,1,FALSE)</f>
        <v>KIMB7552</v>
      </c>
      <c r="J232" s="20">
        <f>VLOOKUP(I232,[2]Wycena!$F:$AH,29,FALSE)</f>
        <v>1147.8900000000001</v>
      </c>
      <c r="K232" s="18">
        <v>1147.8900000000001</v>
      </c>
    </row>
    <row r="233" spans="1:11">
      <c r="A233" s="9">
        <v>230</v>
      </c>
      <c r="B233" s="10" t="s">
        <v>224</v>
      </c>
      <c r="C233" s="10" t="s">
        <v>1171</v>
      </c>
      <c r="D233" s="10" t="s">
        <v>1481</v>
      </c>
      <c r="E233" s="11" t="s">
        <v>2534</v>
      </c>
      <c r="F233" s="9">
        <v>1</v>
      </c>
      <c r="G233" s="16" t="s">
        <v>2546</v>
      </c>
      <c r="H233" s="17" t="s">
        <v>224</v>
      </c>
      <c r="I233" s="17" t="str">
        <f>VLOOKUP(D233,[1]opz!$N$2:$N$679,1,FALSE)</f>
        <v>BWSTL0015-020</v>
      </c>
      <c r="J233" s="20">
        <f>VLOOKUP(I233,[2]Wycena!$F:$AH,29,FALSE)</f>
        <v>407.84</v>
      </c>
      <c r="K233" s="18">
        <v>407.84</v>
      </c>
    </row>
    <row r="234" spans="1:11" ht="28.8">
      <c r="A234" s="9">
        <v>231</v>
      </c>
      <c r="B234" s="10" t="s">
        <v>226</v>
      </c>
      <c r="C234" s="10" t="s">
        <v>1170</v>
      </c>
      <c r="D234" s="10" t="s">
        <v>1482</v>
      </c>
      <c r="E234" s="11" t="s">
        <v>2534</v>
      </c>
      <c r="F234" s="9">
        <v>1</v>
      </c>
      <c r="G234" s="16" t="s">
        <v>2546</v>
      </c>
      <c r="H234" s="17" t="s">
        <v>226</v>
      </c>
      <c r="I234" s="17" t="str">
        <f>VLOOKUP(D234,[1]opz!$N$2:$N$679,1,FALSE)</f>
        <v>BWSTL0014-100</v>
      </c>
      <c r="J234" s="20">
        <f>VLOOKUP(I234,[2]Wycena!$F:$AH,29,FALSE)</f>
        <v>99.41</v>
      </c>
      <c r="K234" s="18">
        <v>99.41</v>
      </c>
    </row>
    <row r="235" spans="1:11">
      <c r="A235" s="9">
        <v>232</v>
      </c>
      <c r="B235" s="10" t="s">
        <v>227</v>
      </c>
      <c r="C235" s="10" t="s">
        <v>1170</v>
      </c>
      <c r="D235" s="10" t="s">
        <v>1483</v>
      </c>
      <c r="E235" s="11" t="s">
        <v>2534</v>
      </c>
      <c r="F235" s="9">
        <v>1</v>
      </c>
      <c r="G235" s="16" t="s">
        <v>2546</v>
      </c>
      <c r="H235" s="17" t="s">
        <v>227</v>
      </c>
      <c r="I235" s="17" t="str">
        <f>VLOOKUP(D235,[1]opz!$N$2:$N$679,1,FALSE)</f>
        <v>BWSTL0012-100</v>
      </c>
      <c r="J235" s="20">
        <f>VLOOKUP(I235,[2]Wycena!$F:$AH,29,FALSE)</f>
        <v>376.11</v>
      </c>
      <c r="K235" s="18">
        <v>376.11</v>
      </c>
    </row>
    <row r="236" spans="1:11">
      <c r="A236" s="9">
        <v>233</v>
      </c>
      <c r="B236" s="10" t="s">
        <v>228</v>
      </c>
      <c r="C236" s="10" t="s">
        <v>2486</v>
      </c>
      <c r="D236" s="10" t="s">
        <v>1484</v>
      </c>
      <c r="E236" s="11" t="s">
        <v>2534</v>
      </c>
      <c r="F236" s="9">
        <v>1</v>
      </c>
      <c r="G236" s="16" t="s">
        <v>2566</v>
      </c>
      <c r="H236" s="17" t="s">
        <v>228</v>
      </c>
      <c r="I236" s="17" t="str">
        <f>VLOOKUP(D236,[1]opz!$N$2:$N$679,1,FALSE)</f>
        <v>NALG566-0020</v>
      </c>
      <c r="J236" s="20">
        <f>VLOOKUP(I236,[2]Wycena!$F:$AH,29,FALSE)</f>
        <v>1174.47</v>
      </c>
      <c r="K236" s="18">
        <v>1174.47</v>
      </c>
    </row>
    <row r="237" spans="1:11">
      <c r="A237" s="9">
        <v>234</v>
      </c>
      <c r="B237" s="10" t="s">
        <v>229</v>
      </c>
      <c r="C237" s="10" t="s">
        <v>2492</v>
      </c>
      <c r="D237" s="10" t="s">
        <v>1345</v>
      </c>
      <c r="E237" s="11" t="s">
        <v>2534</v>
      </c>
      <c r="F237" s="9">
        <v>1</v>
      </c>
      <c r="G237" s="16" t="s">
        <v>2544</v>
      </c>
      <c r="H237" s="17" t="s">
        <v>229</v>
      </c>
      <c r="I237" s="17" t="str">
        <f>VLOOKUP(D237,[1]opz!$N$2:$N$679,1,FALSE)</f>
        <v>SERVVAR4CONT1</v>
      </c>
      <c r="J237" s="20">
        <f>VLOOKUP(I237,[2]Wycena!$F:$AH,29,FALSE)</f>
        <v>2460</v>
      </c>
      <c r="K237" s="18">
        <v>2460</v>
      </c>
    </row>
    <row r="238" spans="1:11">
      <c r="A238" s="9">
        <v>235</v>
      </c>
      <c r="B238" s="10" t="s">
        <v>230</v>
      </c>
      <c r="C238" s="10" t="s">
        <v>1170</v>
      </c>
      <c r="D238" s="10" t="s">
        <v>1485</v>
      </c>
      <c r="E238" s="11" t="s">
        <v>2534</v>
      </c>
      <c r="F238" s="9">
        <v>1</v>
      </c>
      <c r="G238" s="16" t="s">
        <v>2546</v>
      </c>
      <c r="H238" s="17" t="s">
        <v>230</v>
      </c>
      <c r="I238" s="17" t="str">
        <f>VLOOKUP(D238,[1]opz!$N$2:$N$679,1,FALSE)</f>
        <v>BWSTL0011-100</v>
      </c>
      <c r="J238" s="20">
        <f>VLOOKUP(I238,[2]Wycena!$F:$AH,29,FALSE)</f>
        <v>158.26</v>
      </c>
      <c r="K238" s="18">
        <v>158.26</v>
      </c>
    </row>
    <row r="239" spans="1:11">
      <c r="A239" s="9">
        <v>236</v>
      </c>
      <c r="B239" s="10" t="s">
        <v>231</v>
      </c>
      <c r="C239" s="10" t="s">
        <v>1172</v>
      </c>
      <c r="D239" s="10" t="s">
        <v>1486</v>
      </c>
      <c r="E239" s="11" t="s">
        <v>2534</v>
      </c>
      <c r="F239" s="9">
        <v>1</v>
      </c>
      <c r="G239" s="16" t="s">
        <v>2546</v>
      </c>
      <c r="H239" s="17" t="s">
        <v>231</v>
      </c>
      <c r="I239" s="17" t="str">
        <f>VLOOKUP(D239,[1]opz!$N$2:$N$679,1,FALSE)</f>
        <v>BWSTL0011-010</v>
      </c>
      <c r="J239" s="20">
        <f>VLOOKUP(I239,[2]Wycena!$F:$AH,29,FALSE)</f>
        <v>72.19</v>
      </c>
      <c r="K239" s="18">
        <v>72.19</v>
      </c>
    </row>
    <row r="240" spans="1:11">
      <c r="A240" s="9">
        <v>237</v>
      </c>
      <c r="B240" s="10" t="s">
        <v>232</v>
      </c>
      <c r="C240" s="10" t="s">
        <v>1171</v>
      </c>
      <c r="D240" s="10" t="s">
        <v>1487</v>
      </c>
      <c r="E240" s="11" t="s">
        <v>2534</v>
      </c>
      <c r="F240" s="9">
        <v>1</v>
      </c>
      <c r="G240" s="16" t="s">
        <v>2546</v>
      </c>
      <c r="H240" s="17" t="s">
        <v>232</v>
      </c>
      <c r="I240" s="17" t="str">
        <f>VLOOKUP(D240,[1]opz!$N$2:$N$679,1,FALSE)</f>
        <v>BWSTL0010-020</v>
      </c>
      <c r="J240" s="20">
        <f>VLOOKUP(I240,[2]Wycena!$F:$AH,29,FALSE)</f>
        <v>88.65</v>
      </c>
      <c r="K240" s="18">
        <v>88.65</v>
      </c>
    </row>
    <row r="241" spans="1:11">
      <c r="A241" s="9">
        <v>238</v>
      </c>
      <c r="B241" s="10" t="s">
        <v>233</v>
      </c>
      <c r="C241" s="10" t="s">
        <v>1170</v>
      </c>
      <c r="D241" s="10" t="s">
        <v>1488</v>
      </c>
      <c r="E241" s="11" t="s">
        <v>2534</v>
      </c>
      <c r="F241" s="9">
        <v>1</v>
      </c>
      <c r="G241" s="16" t="s">
        <v>2546</v>
      </c>
      <c r="H241" s="17" t="s">
        <v>233</v>
      </c>
      <c r="I241" s="17" t="str">
        <f>VLOOKUP(D241,[1]opz!$N$2:$N$679,1,FALSE)</f>
        <v>BWSTL0009-100</v>
      </c>
      <c r="J241" s="20">
        <f>VLOOKUP(I241,[2]Wycena!$F:$AH,29,FALSE)</f>
        <v>202.54</v>
      </c>
      <c r="K241" s="18">
        <v>202.54</v>
      </c>
    </row>
    <row r="242" spans="1:11">
      <c r="A242" s="9">
        <v>239</v>
      </c>
      <c r="B242" s="10" t="s">
        <v>233</v>
      </c>
      <c r="C242" s="10" t="s">
        <v>1173</v>
      </c>
      <c r="D242" s="10" t="s">
        <v>1489</v>
      </c>
      <c r="E242" s="11" t="s">
        <v>2534</v>
      </c>
      <c r="F242" s="9">
        <v>1</v>
      </c>
      <c r="G242" s="16" t="s">
        <v>2546</v>
      </c>
      <c r="H242" s="17" t="s">
        <v>233</v>
      </c>
      <c r="I242" s="17" t="str">
        <f>VLOOKUP(D242,[1]opz!$N$2:$N$679,1,FALSE)</f>
        <v>BWSTL0009-050</v>
      </c>
      <c r="J242" s="20">
        <f>VLOOKUP(I242,[2]Wycena!$F:$AH,29,FALSE)</f>
        <v>114.01</v>
      </c>
      <c r="K242" s="18">
        <v>114.01</v>
      </c>
    </row>
    <row r="243" spans="1:11">
      <c r="A243" s="9">
        <v>240</v>
      </c>
      <c r="B243" s="10" t="s">
        <v>233</v>
      </c>
      <c r="C243" s="10" t="s">
        <v>1171</v>
      </c>
      <c r="D243" s="10" t="s">
        <v>1490</v>
      </c>
      <c r="E243" s="11" t="s">
        <v>2534</v>
      </c>
      <c r="F243" s="9">
        <v>1</v>
      </c>
      <c r="G243" s="16" t="s">
        <v>2546</v>
      </c>
      <c r="H243" s="17" t="s">
        <v>233</v>
      </c>
      <c r="I243" s="17" t="str">
        <f>VLOOKUP(D243,[1]opz!$N$2:$N$679,1,FALSE)</f>
        <v>BWSTL0009-020</v>
      </c>
      <c r="J243" s="20">
        <f>VLOOKUP(I243,[2]Wycena!$F:$AH,29,FALSE)</f>
        <v>73.47</v>
      </c>
      <c r="K243" s="18">
        <v>73.47</v>
      </c>
    </row>
    <row r="244" spans="1:11">
      <c r="A244" s="9">
        <v>241</v>
      </c>
      <c r="B244" s="10" t="s">
        <v>234</v>
      </c>
      <c r="C244" s="10" t="s">
        <v>1172</v>
      </c>
      <c r="D244" s="10" t="s">
        <v>1491</v>
      </c>
      <c r="E244" s="11" t="s">
        <v>2534</v>
      </c>
      <c r="F244" s="9">
        <v>1</v>
      </c>
      <c r="G244" s="16" t="s">
        <v>2546</v>
      </c>
      <c r="H244" s="17" t="s">
        <v>234</v>
      </c>
      <c r="I244" s="17" t="str">
        <f>VLOOKUP(D244,[1]opz!$N$2:$N$679,1,FALSE)</f>
        <v>BWSTL-X16-010</v>
      </c>
      <c r="J244" s="20">
        <f>VLOOKUP(I244,[2]Wycena!$F:$AH,29,FALSE)</f>
        <v>316.64999999999998</v>
      </c>
      <c r="K244" s="18">
        <v>316.64999999999998</v>
      </c>
    </row>
    <row r="245" spans="1:11" ht="28.8">
      <c r="A245" s="9">
        <v>242</v>
      </c>
      <c r="B245" s="10" t="s">
        <v>235</v>
      </c>
      <c r="C245" s="10" t="s">
        <v>1164</v>
      </c>
      <c r="D245" s="10" t="s">
        <v>1492</v>
      </c>
      <c r="E245" s="11" t="s">
        <v>2534</v>
      </c>
      <c r="F245" s="9">
        <v>1</v>
      </c>
      <c r="G245" s="16" t="s">
        <v>2546</v>
      </c>
      <c r="H245" s="17" t="s">
        <v>235</v>
      </c>
      <c r="I245" s="17" t="str">
        <f>VLOOKUP(D245,[1]opz!$N$2:$N$679,1,FALSE)</f>
        <v>BWSTL0060-500</v>
      </c>
      <c r="J245" s="20">
        <f>VLOOKUP(I245,[2]Wycena!$F:$AH,29,FALSE)</f>
        <v>43.68</v>
      </c>
      <c r="K245" s="18">
        <v>43.68</v>
      </c>
    </row>
    <row r="246" spans="1:11">
      <c r="A246" s="9">
        <v>243</v>
      </c>
      <c r="B246" s="10" t="s">
        <v>236</v>
      </c>
      <c r="C246" s="10" t="s">
        <v>1164</v>
      </c>
      <c r="D246" s="10" t="s">
        <v>1493</v>
      </c>
      <c r="E246" s="11" t="s">
        <v>2534</v>
      </c>
      <c r="F246" s="9">
        <v>1</v>
      </c>
      <c r="G246" s="16" t="s">
        <v>2546</v>
      </c>
      <c r="H246" s="17" t="s">
        <v>236</v>
      </c>
      <c r="I246" s="17" t="str">
        <f>VLOOKUP(D246,[1]opz!$N$2:$N$679,1,FALSE)</f>
        <v>BWSTL0140-500</v>
      </c>
      <c r="J246" s="20">
        <f>VLOOKUP(I246,[2]Wycena!$F:$AH,29,FALSE)</f>
        <v>51.91</v>
      </c>
      <c r="K246" s="18">
        <v>51.91</v>
      </c>
    </row>
    <row r="247" spans="1:11">
      <c r="A247" s="9">
        <v>244</v>
      </c>
      <c r="B247" s="10" t="s">
        <v>237</v>
      </c>
      <c r="C247" s="10" t="s">
        <v>1164</v>
      </c>
      <c r="D247" s="10" t="s">
        <v>1494</v>
      </c>
      <c r="E247" s="11" t="s">
        <v>2534</v>
      </c>
      <c r="F247" s="9">
        <v>1</v>
      </c>
      <c r="G247" s="16" t="s">
        <v>2546</v>
      </c>
      <c r="H247" s="17" t="s">
        <v>237</v>
      </c>
      <c r="I247" s="17" t="str">
        <f>VLOOKUP(D247,[1]opz!$N$2:$N$679,1,FALSE)</f>
        <v>BWSTL0136-500</v>
      </c>
      <c r="J247" s="20">
        <f>VLOOKUP(I247,[2]Wycena!$F:$AH,29,FALSE)</f>
        <v>55.84</v>
      </c>
      <c r="K247" s="18">
        <v>55.84</v>
      </c>
    </row>
    <row r="248" spans="1:11">
      <c r="A248" s="9">
        <v>245</v>
      </c>
      <c r="B248" s="10" t="s">
        <v>238</v>
      </c>
      <c r="C248" s="10" t="s">
        <v>1164</v>
      </c>
      <c r="D248" s="10" t="s">
        <v>1495</v>
      </c>
      <c r="E248" s="11" t="s">
        <v>2534</v>
      </c>
      <c r="F248" s="9">
        <v>1</v>
      </c>
      <c r="G248" s="16" t="s">
        <v>2546</v>
      </c>
      <c r="H248" s="17" t="s">
        <v>238</v>
      </c>
      <c r="I248" s="17" t="str">
        <f>VLOOKUP(D248,[1]opz!$N$2:$N$679,1,FALSE)</f>
        <v>BWSTL0135-500</v>
      </c>
      <c r="J248" s="20">
        <f>VLOOKUP(I248,[2]Wycena!$F:$AH,29,FALSE)</f>
        <v>58.28</v>
      </c>
      <c r="K248" s="18">
        <v>58.28</v>
      </c>
    </row>
    <row r="249" spans="1:11" ht="28.8">
      <c r="A249" s="9">
        <v>246</v>
      </c>
      <c r="B249" s="10" t="s">
        <v>239</v>
      </c>
      <c r="C249" s="10" t="s">
        <v>1164</v>
      </c>
      <c r="D249" s="10" t="s">
        <v>1496</v>
      </c>
      <c r="E249" s="11" t="s">
        <v>2534</v>
      </c>
      <c r="F249" s="9">
        <v>1</v>
      </c>
      <c r="G249" s="16" t="s">
        <v>2546</v>
      </c>
      <c r="H249" s="17" t="s">
        <v>239</v>
      </c>
      <c r="I249" s="17" t="str">
        <f>VLOOKUP(D249,[1]opz!$N$2:$N$679,1,FALSE)</f>
        <v>BWSTL0130-500</v>
      </c>
      <c r="J249" s="20">
        <f>VLOOKUP(I249,[2]Wycena!$F:$AH,29,FALSE)</f>
        <v>126.64</v>
      </c>
      <c r="K249" s="18">
        <v>126.64</v>
      </c>
    </row>
    <row r="250" spans="1:11" ht="28.8">
      <c r="A250" s="9">
        <v>247</v>
      </c>
      <c r="B250" s="10" t="s">
        <v>240</v>
      </c>
      <c r="C250" s="10" t="s">
        <v>1164</v>
      </c>
      <c r="D250" s="10" t="s">
        <v>1497</v>
      </c>
      <c r="E250" s="11" t="s">
        <v>2534</v>
      </c>
      <c r="F250" s="9">
        <v>1</v>
      </c>
      <c r="G250" s="16" t="s">
        <v>2546</v>
      </c>
      <c r="H250" s="17" t="s">
        <v>240</v>
      </c>
      <c r="I250" s="17" t="str">
        <f>VLOOKUP(D250,[1]opz!$N$2:$N$679,1,FALSE)</f>
        <v>BWSTL0107-500</v>
      </c>
      <c r="J250" s="20">
        <f>VLOOKUP(I250,[2]Wycena!$F:$AH,29,FALSE)</f>
        <v>72.41</v>
      </c>
      <c r="K250" s="18">
        <v>72.41</v>
      </c>
    </row>
    <row r="251" spans="1:11">
      <c r="A251" s="9">
        <v>248</v>
      </c>
      <c r="B251" s="10" t="s">
        <v>241</v>
      </c>
      <c r="C251" s="10" t="s">
        <v>1174</v>
      </c>
      <c r="D251" s="10" t="s">
        <v>1498</v>
      </c>
      <c r="E251" s="11" t="s">
        <v>2534</v>
      </c>
      <c r="F251" s="9">
        <v>1</v>
      </c>
      <c r="G251" s="16" t="s">
        <v>2548</v>
      </c>
      <c r="H251" s="17" t="s">
        <v>241</v>
      </c>
      <c r="I251" s="17" t="str">
        <f>VLOOKUP(D251,[1]opz!$N$2:$N$679,1,FALSE)</f>
        <v>ICNA113037012</v>
      </c>
      <c r="J251" s="20">
        <f>VLOOKUP(I251,[2]Wycena!$F:$AH,29,FALSE)</f>
        <v>699.96</v>
      </c>
      <c r="K251" s="18">
        <v>699.96</v>
      </c>
    </row>
    <row r="252" spans="1:11">
      <c r="A252" s="9">
        <v>249</v>
      </c>
      <c r="B252" s="10" t="s">
        <v>241</v>
      </c>
      <c r="C252" s="10" t="s">
        <v>1175</v>
      </c>
      <c r="D252" s="10" t="s">
        <v>1499</v>
      </c>
      <c r="E252" s="11" t="s">
        <v>2534</v>
      </c>
      <c r="F252" s="9">
        <v>1</v>
      </c>
      <c r="G252" s="16" t="s">
        <v>2548</v>
      </c>
      <c r="H252" s="17" t="s">
        <v>241</v>
      </c>
      <c r="I252" s="17" t="str">
        <f>VLOOKUP(D252,[1]opz!$N$2:$N$679,1,FALSE)</f>
        <v>ICNA113037032</v>
      </c>
      <c r="J252" s="20">
        <f>VLOOKUP(I252,[2]Wycena!$F:$AH,29,FALSE)</f>
        <v>1800.56</v>
      </c>
      <c r="K252" s="18">
        <v>1800.56</v>
      </c>
    </row>
    <row r="253" spans="1:11" ht="28.8">
      <c r="A253" s="9">
        <v>250</v>
      </c>
      <c r="B253" s="10" t="s">
        <v>242</v>
      </c>
      <c r="C253" s="10" t="s">
        <v>1164</v>
      </c>
      <c r="D253" s="10" t="s">
        <v>1500</v>
      </c>
      <c r="E253" s="11" t="s">
        <v>2534</v>
      </c>
      <c r="F253" s="9">
        <v>1</v>
      </c>
      <c r="G253" s="16" t="s">
        <v>2546</v>
      </c>
      <c r="H253" s="17" t="s">
        <v>242</v>
      </c>
      <c r="I253" s="17" t="str">
        <f>VLOOKUP(D253,[1]opz!$N$2:$N$679,1,FALSE)</f>
        <v>BWSTL0106-500</v>
      </c>
      <c r="J253" s="20">
        <f>VLOOKUP(I253,[2]Wycena!$F:$AH,29,FALSE)</f>
        <v>38.24</v>
      </c>
      <c r="K253" s="18">
        <v>38.24</v>
      </c>
    </row>
    <row r="254" spans="1:11" ht="28.8">
      <c r="A254" s="9">
        <v>251</v>
      </c>
      <c r="B254" s="10" t="s">
        <v>243</v>
      </c>
      <c r="C254" s="10" t="s">
        <v>1164</v>
      </c>
      <c r="D254" s="10" t="s">
        <v>1501</v>
      </c>
      <c r="E254" s="11" t="s">
        <v>2534</v>
      </c>
      <c r="F254" s="9">
        <v>1</v>
      </c>
      <c r="G254" s="16" t="s">
        <v>2546</v>
      </c>
      <c r="H254" s="17" t="s">
        <v>243</v>
      </c>
      <c r="I254" s="17" t="str">
        <f>VLOOKUP(D254,[1]opz!$N$2:$N$679,1,FALSE)</f>
        <v>BWSTL0104-500</v>
      </c>
      <c r="J254" s="20">
        <f>VLOOKUP(I254,[2]Wycena!$F:$AH,29,FALSE)</f>
        <v>40.840000000000003</v>
      </c>
      <c r="K254" s="18">
        <v>40.840000000000003</v>
      </c>
    </row>
    <row r="255" spans="1:11" ht="28.8">
      <c r="A255" s="9">
        <v>252</v>
      </c>
      <c r="B255" s="10" t="s">
        <v>244</v>
      </c>
      <c r="C255" s="10" t="s">
        <v>1164</v>
      </c>
      <c r="D255" s="10" t="s">
        <v>1502</v>
      </c>
      <c r="E255" s="11" t="s">
        <v>2534</v>
      </c>
      <c r="F255" s="9">
        <v>1</v>
      </c>
      <c r="G255" s="16" t="s">
        <v>2546</v>
      </c>
      <c r="H255" s="17" t="s">
        <v>244</v>
      </c>
      <c r="I255" s="17" t="str">
        <f>VLOOKUP(D255,[1]opz!$N$2:$N$679,1,FALSE)</f>
        <v>BWSTL0103-500</v>
      </c>
      <c r="J255" s="20">
        <f>VLOOKUP(I255,[2]Wycena!$F:$AH,29,FALSE)</f>
        <v>37.659999999999997</v>
      </c>
      <c r="K255" s="18">
        <v>37.659999999999997</v>
      </c>
    </row>
    <row r="256" spans="1:11" ht="28.8">
      <c r="A256" s="9">
        <v>253</v>
      </c>
      <c r="B256" s="10" t="s">
        <v>245</v>
      </c>
      <c r="C256" s="10" t="s">
        <v>1164</v>
      </c>
      <c r="D256" s="10" t="s">
        <v>1503</v>
      </c>
      <c r="E256" s="11" t="s">
        <v>2534</v>
      </c>
      <c r="F256" s="9">
        <v>1</v>
      </c>
      <c r="G256" s="16" t="s">
        <v>2546</v>
      </c>
      <c r="H256" s="17" t="s">
        <v>245</v>
      </c>
      <c r="I256" s="17" t="str">
        <f>VLOOKUP(D256,[1]opz!$N$2:$N$679,1,FALSE)</f>
        <v>BWSTL0102-500</v>
      </c>
      <c r="J256" s="20">
        <f>VLOOKUP(I256,[2]Wycena!$F:$AH,29,FALSE)</f>
        <v>43.38</v>
      </c>
      <c r="K256" s="18">
        <v>43.38</v>
      </c>
    </row>
    <row r="257" spans="1:11" ht="28.8">
      <c r="A257" s="9">
        <v>254</v>
      </c>
      <c r="B257" s="10" t="s">
        <v>246</v>
      </c>
      <c r="C257" s="10" t="s">
        <v>1164</v>
      </c>
      <c r="D257" s="10" t="s">
        <v>1504</v>
      </c>
      <c r="E257" s="11" t="s">
        <v>2534</v>
      </c>
      <c r="F257" s="9">
        <v>1</v>
      </c>
      <c r="G257" s="16" t="s">
        <v>2546</v>
      </c>
      <c r="H257" s="17" t="s">
        <v>246</v>
      </c>
      <c r="I257" s="17" t="str">
        <f>VLOOKUP(D257,[1]opz!$N$2:$N$679,1,FALSE)</f>
        <v>BWSTL0101-500</v>
      </c>
      <c r="J257" s="20">
        <f>VLOOKUP(I257,[2]Wycena!$F:$AH,29,FALSE)</f>
        <v>33.01</v>
      </c>
      <c r="K257" s="18">
        <v>33.01</v>
      </c>
    </row>
    <row r="258" spans="1:11" ht="28.8">
      <c r="A258" s="9">
        <v>255</v>
      </c>
      <c r="B258" s="10" t="s">
        <v>247</v>
      </c>
      <c r="C258" s="10" t="s">
        <v>1164</v>
      </c>
      <c r="D258" s="10" t="s">
        <v>1505</v>
      </c>
      <c r="E258" s="11" t="s">
        <v>2534</v>
      </c>
      <c r="F258" s="9">
        <v>1</v>
      </c>
      <c r="G258" s="16" t="s">
        <v>2546</v>
      </c>
      <c r="H258" s="17" t="s">
        <v>247</v>
      </c>
      <c r="I258" s="17" t="str">
        <f>VLOOKUP(D258,[1]opz!$N$2:$N$679,1,FALSE)</f>
        <v>BWSTL0100-500</v>
      </c>
      <c r="J258" s="20">
        <f>VLOOKUP(I258,[2]Wycena!$F:$AH,29,FALSE)</f>
        <v>87.35</v>
      </c>
      <c r="K258" s="18">
        <v>87.35</v>
      </c>
    </row>
    <row r="259" spans="1:11" ht="28.8">
      <c r="A259" s="9">
        <v>256</v>
      </c>
      <c r="B259" s="10" t="s">
        <v>248</v>
      </c>
      <c r="C259" s="10" t="s">
        <v>1164</v>
      </c>
      <c r="D259" s="10" t="s">
        <v>1506</v>
      </c>
      <c r="E259" s="11" t="s">
        <v>2534</v>
      </c>
      <c r="F259" s="9">
        <v>1</v>
      </c>
      <c r="G259" s="16" t="s">
        <v>2546</v>
      </c>
      <c r="H259" s="17" t="s">
        <v>248</v>
      </c>
      <c r="I259" s="17" t="str">
        <f>VLOOKUP(D259,[1]opz!$N$2:$N$679,1,FALSE)</f>
        <v>BWSTL0096-500</v>
      </c>
      <c r="J259" s="20">
        <f>VLOOKUP(I259,[2]Wycena!$F:$AH,29,FALSE)</f>
        <v>164.66</v>
      </c>
      <c r="K259" s="18">
        <v>164.66</v>
      </c>
    </row>
    <row r="260" spans="1:11" ht="28.8">
      <c r="A260" s="9">
        <v>257</v>
      </c>
      <c r="B260" s="10" t="s">
        <v>249</v>
      </c>
      <c r="C260" s="10" t="s">
        <v>1164</v>
      </c>
      <c r="D260" s="10" t="s">
        <v>1507</v>
      </c>
      <c r="E260" s="11" t="s">
        <v>2534</v>
      </c>
      <c r="F260" s="9">
        <v>1</v>
      </c>
      <c r="G260" s="16" t="s">
        <v>2546</v>
      </c>
      <c r="H260" s="17" t="s">
        <v>249</v>
      </c>
      <c r="I260" s="17" t="str">
        <f>VLOOKUP(D260,[1]opz!$N$2:$N$679,1,FALSE)</f>
        <v>BWSTL0095-500</v>
      </c>
      <c r="J260" s="20">
        <f>VLOOKUP(I260,[2]Wycena!$F:$AH,29,FALSE)</f>
        <v>73.47</v>
      </c>
      <c r="K260" s="18">
        <v>73.47</v>
      </c>
    </row>
    <row r="261" spans="1:11" ht="28.8">
      <c r="A261" s="9">
        <v>258</v>
      </c>
      <c r="B261" s="10" t="s">
        <v>250</v>
      </c>
      <c r="C261" s="10" t="s">
        <v>1164</v>
      </c>
      <c r="D261" s="10" t="s">
        <v>1508</v>
      </c>
      <c r="E261" s="11" t="s">
        <v>2534</v>
      </c>
      <c r="F261" s="9">
        <v>1</v>
      </c>
      <c r="G261" s="16" t="s">
        <v>2546</v>
      </c>
      <c r="H261" s="17" t="s">
        <v>250</v>
      </c>
      <c r="I261" s="17" t="str">
        <f>VLOOKUP(D261,[1]opz!$N$2:$N$679,1,FALSE)</f>
        <v>BWSTL0094-500</v>
      </c>
      <c r="J261" s="20">
        <f>VLOOKUP(I261,[2]Wycena!$F:$AH,29,FALSE)</f>
        <v>114.01</v>
      </c>
      <c r="K261" s="18">
        <v>114.01</v>
      </c>
    </row>
    <row r="262" spans="1:11" ht="28.8">
      <c r="A262" s="9">
        <v>259</v>
      </c>
      <c r="B262" s="10" t="s">
        <v>251</v>
      </c>
      <c r="C262" s="10" t="s">
        <v>1164</v>
      </c>
      <c r="D262" s="10" t="s">
        <v>1509</v>
      </c>
      <c r="E262" s="11" t="s">
        <v>2534</v>
      </c>
      <c r="F262" s="9">
        <v>1</v>
      </c>
      <c r="G262" s="16" t="s">
        <v>2546</v>
      </c>
      <c r="H262" s="17" t="s">
        <v>251</v>
      </c>
      <c r="I262" s="17" t="str">
        <f>VLOOKUP(D262,[1]opz!$N$2:$N$679,1,FALSE)</f>
        <v>BWSTL0093-500</v>
      </c>
      <c r="J262" s="20">
        <f>VLOOKUP(I262,[2]Wycena!$F:$AH,29,FALSE)</f>
        <v>55.73</v>
      </c>
      <c r="K262" s="18">
        <v>55.73</v>
      </c>
    </row>
    <row r="263" spans="1:11">
      <c r="A263" s="9">
        <v>260</v>
      </c>
      <c r="B263" s="10" t="s">
        <v>252</v>
      </c>
      <c r="C263" s="10" t="s">
        <v>1164</v>
      </c>
      <c r="D263" s="10" t="s">
        <v>1510</v>
      </c>
      <c r="E263" s="11" t="s">
        <v>2534</v>
      </c>
      <c r="F263" s="9">
        <v>1</v>
      </c>
      <c r="G263" s="16" t="s">
        <v>2546</v>
      </c>
      <c r="H263" s="17" t="s">
        <v>252</v>
      </c>
      <c r="I263" s="17" t="str">
        <f>VLOOKUP(D263,[1]opz!$N$2:$N$679,1,FALSE)</f>
        <v>BWSTL0091-500</v>
      </c>
      <c r="J263" s="20">
        <f>VLOOKUP(I263,[2]Wycena!$F:$AH,29,FALSE)</f>
        <v>87.24</v>
      </c>
      <c r="K263" s="18">
        <v>87.24</v>
      </c>
    </row>
    <row r="264" spans="1:11">
      <c r="A264" s="9">
        <v>261</v>
      </c>
      <c r="B264" s="10" t="s">
        <v>253</v>
      </c>
      <c r="C264" s="10" t="s">
        <v>1164</v>
      </c>
      <c r="D264" s="10" t="s">
        <v>1511</v>
      </c>
      <c r="E264" s="11" t="s">
        <v>2534</v>
      </c>
      <c r="F264" s="9">
        <v>1</v>
      </c>
      <c r="G264" s="16" t="s">
        <v>2546</v>
      </c>
      <c r="H264" s="17" t="s">
        <v>253</v>
      </c>
      <c r="I264" s="17" t="str">
        <f>VLOOKUP(D264,[1]opz!$N$2:$N$679,1,FALSE)</f>
        <v>BWSTL0090-500</v>
      </c>
      <c r="J264" s="20">
        <f>VLOOKUP(I264,[2]Wycena!$F:$AH,29,FALSE)</f>
        <v>54.59</v>
      </c>
      <c r="K264" s="18">
        <v>54.59</v>
      </c>
    </row>
    <row r="265" spans="1:11" ht="28.8">
      <c r="A265" s="9">
        <v>262</v>
      </c>
      <c r="B265" s="10" t="s">
        <v>254</v>
      </c>
      <c r="C265" s="10" t="s">
        <v>1164</v>
      </c>
      <c r="D265" s="10" t="s">
        <v>1512</v>
      </c>
      <c r="E265" s="11" t="s">
        <v>2534</v>
      </c>
      <c r="F265" s="9">
        <v>1</v>
      </c>
      <c r="G265" s="16" t="s">
        <v>2546</v>
      </c>
      <c r="H265" s="17" t="s">
        <v>254</v>
      </c>
      <c r="I265" s="17" t="str">
        <f>VLOOKUP(D265,[1]opz!$N$2:$N$679,1,FALSE)</f>
        <v>BWSTL0066-500</v>
      </c>
      <c r="J265" s="20">
        <f>VLOOKUP(I265,[2]Wycena!$F:$AH,29,FALSE)</f>
        <v>43.68</v>
      </c>
      <c r="K265" s="18">
        <v>43.68</v>
      </c>
    </row>
    <row r="266" spans="1:11">
      <c r="A266" s="9">
        <v>263</v>
      </c>
      <c r="B266" s="10" t="s">
        <v>255</v>
      </c>
      <c r="C266" s="10" t="s">
        <v>1164</v>
      </c>
      <c r="D266" s="10" t="s">
        <v>1513</v>
      </c>
      <c r="E266" s="11" t="s">
        <v>2534</v>
      </c>
      <c r="F266" s="9">
        <v>1</v>
      </c>
      <c r="G266" s="16" t="s">
        <v>2546</v>
      </c>
      <c r="H266" s="17" t="s">
        <v>255</v>
      </c>
      <c r="I266" s="17" t="str">
        <f>VLOOKUP(D266,[1]opz!$N$2:$N$679,1,FALSE)</f>
        <v>BWSTL0065-500</v>
      </c>
      <c r="J266" s="20">
        <f>VLOOKUP(I266,[2]Wycena!$F:$AH,29,FALSE)</f>
        <v>181.11</v>
      </c>
      <c r="K266" s="18">
        <v>181.11</v>
      </c>
    </row>
    <row r="267" spans="1:11" ht="28.8">
      <c r="A267" s="9">
        <v>264</v>
      </c>
      <c r="B267" s="10" t="s">
        <v>256</v>
      </c>
      <c r="C267" s="10" t="s">
        <v>1164</v>
      </c>
      <c r="D267" s="10" t="s">
        <v>1514</v>
      </c>
      <c r="E267" s="11" t="s">
        <v>2534</v>
      </c>
      <c r="F267" s="9">
        <v>1</v>
      </c>
      <c r="G267" s="16" t="s">
        <v>2546</v>
      </c>
      <c r="H267" s="17" t="s">
        <v>256</v>
      </c>
      <c r="I267" s="17" t="str">
        <f>VLOOKUP(D267,[1]opz!$N$2:$N$679,1,FALSE)</f>
        <v>BWSTL0064-500</v>
      </c>
      <c r="J267" s="20">
        <f>VLOOKUP(I267,[2]Wycena!$F:$AH,29,FALSE)</f>
        <v>39.270000000000003</v>
      </c>
      <c r="K267" s="18">
        <v>39.270000000000003</v>
      </c>
    </row>
    <row r="268" spans="1:11">
      <c r="A268" s="9">
        <v>265</v>
      </c>
      <c r="B268" s="10" t="s">
        <v>257</v>
      </c>
      <c r="C268" s="10" t="s">
        <v>1170</v>
      </c>
      <c r="D268" s="10" t="s">
        <v>1515</v>
      </c>
      <c r="E268" s="11" t="s">
        <v>2534</v>
      </c>
      <c r="F268" s="9">
        <v>1</v>
      </c>
      <c r="G268" s="16" t="s">
        <v>2546</v>
      </c>
      <c r="H268" s="17" t="s">
        <v>257</v>
      </c>
      <c r="I268" s="17" t="str">
        <f>VLOOKUP(D268,[1]opz!$N$2:$N$679,1,FALSE)</f>
        <v>BWSTL0950-100</v>
      </c>
      <c r="J268" s="20">
        <f>VLOOKUP(I268,[2]Wycena!$F:$AH,29,FALSE)</f>
        <v>549.9</v>
      </c>
      <c r="K268" s="18">
        <v>549.9</v>
      </c>
    </row>
    <row r="269" spans="1:11">
      <c r="A269" s="9">
        <v>266</v>
      </c>
      <c r="B269" s="10" t="s">
        <v>258</v>
      </c>
      <c r="C269" s="10" t="s">
        <v>1170</v>
      </c>
      <c r="D269" s="10" t="s">
        <v>1516</v>
      </c>
      <c r="E269" s="11" t="s">
        <v>2534</v>
      </c>
      <c r="F269" s="9">
        <v>1</v>
      </c>
      <c r="G269" s="16" t="s">
        <v>2546</v>
      </c>
      <c r="H269" s="17" t="s">
        <v>258</v>
      </c>
      <c r="I269" s="17" t="str">
        <f>VLOOKUP(D269,[1]opz!$N$2:$N$679,1,FALSE)</f>
        <v>BWSTL0970-100</v>
      </c>
      <c r="J269" s="20">
        <f>VLOOKUP(I269,[2]Wycena!$F:$AH,29,FALSE)</f>
        <v>35.450000000000003</v>
      </c>
      <c r="K269" s="18">
        <v>35.450000000000003</v>
      </c>
    </row>
    <row r="270" spans="1:11">
      <c r="A270" s="9">
        <v>267</v>
      </c>
      <c r="B270" s="10" t="s">
        <v>258</v>
      </c>
      <c r="C270" s="10" t="s">
        <v>1164</v>
      </c>
      <c r="D270" s="10" t="s">
        <v>1517</v>
      </c>
      <c r="E270" s="11" t="s">
        <v>2534</v>
      </c>
      <c r="F270" s="9">
        <v>1</v>
      </c>
      <c r="G270" s="16" t="s">
        <v>2546</v>
      </c>
      <c r="H270" s="17" t="s">
        <v>258</v>
      </c>
      <c r="I270" s="17" t="str">
        <f>VLOOKUP(D270,[1]opz!$N$2:$N$679,1,FALSE)</f>
        <v>BWSTL0970-500</v>
      </c>
      <c r="J270" s="20">
        <f>VLOOKUP(I270,[2]Wycena!$F:$AH,29,FALSE)</f>
        <v>35.450000000000003</v>
      </c>
      <c r="K270" s="18">
        <v>35.450000000000003</v>
      </c>
    </row>
    <row r="271" spans="1:11">
      <c r="A271" s="9">
        <v>268</v>
      </c>
      <c r="B271" s="10" t="s">
        <v>259</v>
      </c>
      <c r="C271" s="10" t="s">
        <v>1176</v>
      </c>
      <c r="D271" s="10" t="s">
        <v>1518</v>
      </c>
      <c r="E271" s="11" t="s">
        <v>2534</v>
      </c>
      <c r="F271" s="9">
        <v>1</v>
      </c>
      <c r="G271" s="16" t="s">
        <v>2546</v>
      </c>
      <c r="H271" s="17" t="s">
        <v>259</v>
      </c>
      <c r="I271" s="17" t="str">
        <f>VLOOKUP(D271,[1]opz!$N$2:$N$679,1,FALSE)</f>
        <v>BWSTP0017-10GR</v>
      </c>
      <c r="J271" s="20">
        <f>VLOOKUP(I271,[2]Wycena!$F:$AH,29,FALSE)</f>
        <v>2357.52</v>
      </c>
      <c r="K271" s="18">
        <v>2357.52</v>
      </c>
    </row>
    <row r="272" spans="1:11">
      <c r="A272" s="9">
        <v>269</v>
      </c>
      <c r="B272" s="10" t="s">
        <v>260</v>
      </c>
      <c r="C272" s="10" t="s">
        <v>2492</v>
      </c>
      <c r="D272" s="10" t="s">
        <v>1519</v>
      </c>
      <c r="E272" s="11" t="s">
        <v>2534</v>
      </c>
      <c r="F272" s="9">
        <v>1</v>
      </c>
      <c r="G272" s="16" t="s">
        <v>2546</v>
      </c>
      <c r="H272" s="17" t="s">
        <v>260</v>
      </c>
      <c r="I272" s="17" t="str">
        <f>VLOOKUP(D272,[1]opz!$N$2:$N$679,1,FALSE)</f>
        <v>BWSTP0018-1MU</v>
      </c>
      <c r="J272" s="20">
        <f>VLOOKUP(I272,[2]Wycena!$F:$AH,29,FALSE)</f>
        <v>69.64</v>
      </c>
      <c r="K272" s="18">
        <v>69.64</v>
      </c>
    </row>
    <row r="273" spans="1:11" ht="28.8">
      <c r="A273" s="9">
        <v>270</v>
      </c>
      <c r="B273" s="10" t="s">
        <v>261</v>
      </c>
      <c r="C273" s="10" t="s">
        <v>2492</v>
      </c>
      <c r="D273" s="10" t="s">
        <v>1520</v>
      </c>
      <c r="E273" s="11" t="s">
        <v>2534</v>
      </c>
      <c r="F273" s="9">
        <v>1</v>
      </c>
      <c r="G273" s="16" t="s">
        <v>2546</v>
      </c>
      <c r="H273" s="17" t="s">
        <v>261</v>
      </c>
      <c r="I273" s="17" t="str">
        <f>VLOOKUP(D273,[1]opz!$N$2:$N$679,1,FALSE)</f>
        <v>BWSTP0058-N1L</v>
      </c>
      <c r="J273" s="20">
        <f>VLOOKUP(I273,[2]Wycena!$F:$AH,29,FALSE)</f>
        <v>253.27</v>
      </c>
      <c r="K273" s="18">
        <v>253.27</v>
      </c>
    </row>
    <row r="274" spans="1:11" ht="28.8">
      <c r="A274" s="9">
        <v>271</v>
      </c>
      <c r="B274" s="10" t="s">
        <v>262</v>
      </c>
      <c r="C274" s="10" t="s">
        <v>2492</v>
      </c>
      <c r="D274" s="10" t="s">
        <v>1521</v>
      </c>
      <c r="E274" s="11" t="s">
        <v>2534</v>
      </c>
      <c r="F274" s="9">
        <v>1</v>
      </c>
      <c r="G274" s="16" t="s">
        <v>2546</v>
      </c>
      <c r="H274" s="17" t="s">
        <v>262</v>
      </c>
      <c r="I274" s="17" t="str">
        <f>VLOOKUP(D274,[1]opz!$N$2:$N$679,1,FALSE)</f>
        <v>BWSTP0061-N10L</v>
      </c>
      <c r="J274" s="20">
        <f>VLOOKUP(I274,[2]Wycena!$F:$AH,29,FALSE)</f>
        <v>759.84</v>
      </c>
      <c r="K274" s="18">
        <v>759.84</v>
      </c>
    </row>
    <row r="275" spans="1:11" ht="28.8">
      <c r="A275" s="9">
        <v>272</v>
      </c>
      <c r="B275" s="10" t="s">
        <v>262</v>
      </c>
      <c r="C275" s="10" t="s">
        <v>2492</v>
      </c>
      <c r="D275" s="10" t="s">
        <v>1522</v>
      </c>
      <c r="E275" s="11" t="s">
        <v>2534</v>
      </c>
      <c r="F275" s="9">
        <v>1</v>
      </c>
      <c r="G275" s="16" t="s">
        <v>2546</v>
      </c>
      <c r="H275" s="17" t="s">
        <v>262</v>
      </c>
      <c r="I275" s="17" t="str">
        <f>VLOOKUP(D275,[1]opz!$N$2:$N$679,1,FALSE)</f>
        <v>BWSTP0061-N1L</v>
      </c>
      <c r="J275" s="20">
        <f>VLOOKUP(I275,[2]Wycena!$F:$AH,29,FALSE)</f>
        <v>200.11</v>
      </c>
      <c r="K275" s="18">
        <v>200.11</v>
      </c>
    </row>
    <row r="276" spans="1:11" ht="28.8">
      <c r="A276" s="9">
        <v>273</v>
      </c>
      <c r="B276" s="10" t="s">
        <v>263</v>
      </c>
      <c r="C276" s="10" t="s">
        <v>2492</v>
      </c>
      <c r="D276" s="10" t="s">
        <v>1523</v>
      </c>
      <c r="E276" s="11" t="s">
        <v>2534</v>
      </c>
      <c r="F276" s="9">
        <v>1</v>
      </c>
      <c r="G276" s="16" t="s">
        <v>2546</v>
      </c>
      <c r="H276" s="17" t="s">
        <v>263</v>
      </c>
      <c r="I276" s="17" t="str">
        <f>VLOOKUP(D276,[1]opz!$N$2:$N$679,1,FALSE)</f>
        <v>BWSTP0095-N1L</v>
      </c>
      <c r="J276" s="20">
        <f>VLOOKUP(I276,[2]Wycena!$F:$AH,29,FALSE)</f>
        <v>129.16999999999999</v>
      </c>
      <c r="K276" s="18">
        <v>129.16999999999999</v>
      </c>
    </row>
    <row r="277" spans="1:11" ht="28.8">
      <c r="A277" s="9">
        <v>274</v>
      </c>
      <c r="B277" s="10" t="s">
        <v>264</v>
      </c>
      <c r="C277" s="10" t="s">
        <v>2492</v>
      </c>
      <c r="D277" s="10" t="s">
        <v>1524</v>
      </c>
      <c r="E277" s="11" t="s">
        <v>2534</v>
      </c>
      <c r="F277" s="9">
        <v>1</v>
      </c>
      <c r="G277" s="16" t="s">
        <v>2546</v>
      </c>
      <c r="H277" s="17" t="s">
        <v>264</v>
      </c>
      <c r="I277" s="17" t="str">
        <f>VLOOKUP(D277,[1]opz!$N$2:$N$679,1,FALSE)</f>
        <v>BWSTP0102-N1L</v>
      </c>
      <c r="J277" s="20">
        <f>VLOOKUP(I277,[2]Wycena!$F:$AH,29,FALSE)</f>
        <v>200.11</v>
      </c>
      <c r="K277" s="18">
        <v>200.11</v>
      </c>
    </row>
    <row r="278" spans="1:11" ht="28.8">
      <c r="A278" s="9">
        <v>275</v>
      </c>
      <c r="B278" s="10" t="s">
        <v>264</v>
      </c>
      <c r="C278" s="10" t="s">
        <v>2492</v>
      </c>
      <c r="D278" s="10" t="s">
        <v>1525</v>
      </c>
      <c r="E278" s="11" t="s">
        <v>2534</v>
      </c>
      <c r="F278" s="9">
        <v>1</v>
      </c>
      <c r="G278" s="16" t="s">
        <v>2546</v>
      </c>
      <c r="H278" s="17" t="s">
        <v>264</v>
      </c>
      <c r="I278" s="17" t="str">
        <f>VLOOKUP(D278,[1]opz!$N$2:$N$679,1,FALSE)</f>
        <v>BWSTP0102-N50L</v>
      </c>
      <c r="J278" s="20">
        <f>VLOOKUP(I278,[2]Wycena!$F:$AH,29,FALSE)</f>
        <v>1025.77</v>
      </c>
      <c r="K278" s="18">
        <v>1025.77</v>
      </c>
    </row>
    <row r="279" spans="1:11" ht="28.8">
      <c r="A279" s="9">
        <v>276</v>
      </c>
      <c r="B279" s="10" t="s">
        <v>264</v>
      </c>
      <c r="C279" s="10" t="s">
        <v>2492</v>
      </c>
      <c r="D279" s="10" t="s">
        <v>1526</v>
      </c>
      <c r="E279" s="11" t="s">
        <v>2534</v>
      </c>
      <c r="F279" s="9">
        <v>1</v>
      </c>
      <c r="G279" s="16" t="s">
        <v>2546</v>
      </c>
      <c r="H279" s="17" t="s">
        <v>264</v>
      </c>
      <c r="I279" s="17" t="str">
        <f>VLOOKUP(D279,[1]opz!$N$2:$N$679,1,FALSE)</f>
        <v>BWSTP0102-N5L</v>
      </c>
      <c r="J279" s="20">
        <f>VLOOKUP(I279,[2]Wycena!$F:$AH,29,FALSE)</f>
        <v>405.3</v>
      </c>
      <c r="K279" s="18">
        <v>405.3</v>
      </c>
    </row>
    <row r="280" spans="1:11" ht="28.8">
      <c r="A280" s="9">
        <v>277</v>
      </c>
      <c r="B280" s="10" t="s">
        <v>264</v>
      </c>
      <c r="C280" s="10" t="s">
        <v>2492</v>
      </c>
      <c r="D280" s="10" t="s">
        <v>1527</v>
      </c>
      <c r="E280" s="11" t="s">
        <v>2534</v>
      </c>
      <c r="F280" s="9">
        <v>1</v>
      </c>
      <c r="G280" s="16" t="s">
        <v>2546</v>
      </c>
      <c r="H280" s="17" t="s">
        <v>264</v>
      </c>
      <c r="I280" s="17" t="str">
        <f>VLOOKUP(D280,[1]opz!$N$2:$N$679,1,FALSE)</f>
        <v>BWSTP0103-N1L</v>
      </c>
      <c r="J280" s="20">
        <f>VLOOKUP(I280,[2]Wycena!$F:$AH,29,FALSE)</f>
        <v>215.53</v>
      </c>
      <c r="K280" s="18">
        <v>215.53</v>
      </c>
    </row>
    <row r="281" spans="1:11" ht="28.8">
      <c r="A281" s="9">
        <v>278</v>
      </c>
      <c r="B281" s="10" t="s">
        <v>264</v>
      </c>
      <c r="C281" s="10" t="s">
        <v>2492</v>
      </c>
      <c r="D281" s="10" t="s">
        <v>1528</v>
      </c>
      <c r="E281" s="11" t="s">
        <v>2534</v>
      </c>
      <c r="F281" s="9">
        <v>1</v>
      </c>
      <c r="G281" s="16" t="s">
        <v>2546</v>
      </c>
      <c r="H281" s="17" t="s">
        <v>264</v>
      </c>
      <c r="I281" s="17" t="str">
        <f>VLOOKUP(D281,[1]opz!$N$2:$N$679,1,FALSE)</f>
        <v>BWSTP0103-N5L</v>
      </c>
      <c r="J281" s="20">
        <f>VLOOKUP(I281,[2]Wycena!$F:$AH,29,FALSE)</f>
        <v>313.64999999999998</v>
      </c>
      <c r="K281" s="18">
        <v>313.64999999999998</v>
      </c>
    </row>
    <row r="282" spans="1:11" ht="28.8">
      <c r="A282" s="9">
        <v>279</v>
      </c>
      <c r="B282" s="10" t="s">
        <v>265</v>
      </c>
      <c r="C282" s="10" t="s">
        <v>2492</v>
      </c>
      <c r="D282" s="10" t="s">
        <v>1529</v>
      </c>
      <c r="E282" s="11" t="s">
        <v>2534</v>
      </c>
      <c r="F282" s="9">
        <v>1</v>
      </c>
      <c r="G282" s="16" t="s">
        <v>2546</v>
      </c>
      <c r="H282" s="17" t="s">
        <v>265</v>
      </c>
      <c r="I282" s="17" t="str">
        <f>VLOOKUP(D282,[1]opz!$N$2:$N$679,1,FALSE)</f>
        <v>BWSTP0120-N10L</v>
      </c>
      <c r="J282" s="20">
        <f>VLOOKUP(I282,[2]Wycena!$F:$AH,29,FALSE)</f>
        <v>623.22</v>
      </c>
      <c r="K282" s="18">
        <v>623.22</v>
      </c>
    </row>
    <row r="283" spans="1:11" ht="28.8">
      <c r="A283" s="9">
        <v>280</v>
      </c>
      <c r="B283" s="10" t="s">
        <v>266</v>
      </c>
      <c r="C283" s="10" t="s">
        <v>2492</v>
      </c>
      <c r="D283" s="10" t="s">
        <v>1530</v>
      </c>
      <c r="E283" s="11" t="s">
        <v>2534</v>
      </c>
      <c r="F283" s="9">
        <v>1</v>
      </c>
      <c r="G283" s="16" t="s">
        <v>2546</v>
      </c>
      <c r="H283" s="17" t="s">
        <v>266</v>
      </c>
      <c r="I283" s="17" t="str">
        <f>VLOOKUP(D283,[1]opz!$N$2:$N$679,1,FALSE)</f>
        <v>BWSTP0134-N10L</v>
      </c>
      <c r="J283" s="20">
        <f>VLOOKUP(I283,[2]Wycena!$F:$AH,29,FALSE)</f>
        <v>778.39</v>
      </c>
      <c r="K283" s="18">
        <v>778.39</v>
      </c>
    </row>
    <row r="284" spans="1:11" ht="28.8">
      <c r="A284" s="9">
        <v>281</v>
      </c>
      <c r="B284" s="10" t="s">
        <v>266</v>
      </c>
      <c r="C284" s="10" t="s">
        <v>2492</v>
      </c>
      <c r="D284" s="10" t="s">
        <v>1531</v>
      </c>
      <c r="E284" s="11" t="s">
        <v>2534</v>
      </c>
      <c r="F284" s="9">
        <v>1</v>
      </c>
      <c r="G284" s="16" t="s">
        <v>2546</v>
      </c>
      <c r="H284" s="17" t="s">
        <v>266</v>
      </c>
      <c r="I284" s="17" t="str">
        <f>VLOOKUP(D284,[1]opz!$N$2:$N$679,1,FALSE)</f>
        <v>BWSTP0134-N1L</v>
      </c>
      <c r="J284" s="20">
        <f>VLOOKUP(I284,[2]Wycena!$F:$AH,29,FALSE)</f>
        <v>175.96</v>
      </c>
      <c r="K284" s="18">
        <v>175.96</v>
      </c>
    </row>
    <row r="285" spans="1:11" ht="28.8">
      <c r="A285" s="9">
        <v>282</v>
      </c>
      <c r="B285" s="10" t="s">
        <v>266</v>
      </c>
      <c r="C285" s="10" t="s">
        <v>2492</v>
      </c>
      <c r="D285" s="10" t="s">
        <v>1532</v>
      </c>
      <c r="E285" s="11" t="s">
        <v>2534</v>
      </c>
      <c r="F285" s="9">
        <v>1</v>
      </c>
      <c r="G285" s="16" t="s">
        <v>2546</v>
      </c>
      <c r="H285" s="17" t="s">
        <v>266</v>
      </c>
      <c r="I285" s="17" t="str">
        <f>VLOOKUP(D285,[1]opz!$N$2:$N$679,1,FALSE)</f>
        <v>BWSTP0134-N5L</v>
      </c>
      <c r="J285" s="20">
        <f>VLOOKUP(I285,[2]Wycena!$F:$AH,29,FALSE)</f>
        <v>322.91000000000003</v>
      </c>
      <c r="K285" s="18">
        <v>322.91000000000003</v>
      </c>
    </row>
    <row r="286" spans="1:11" ht="28.8">
      <c r="A286" s="9">
        <v>283</v>
      </c>
      <c r="B286" s="10" t="s">
        <v>267</v>
      </c>
      <c r="C286" s="10" t="s">
        <v>2492</v>
      </c>
      <c r="D286" s="10" t="s">
        <v>1533</v>
      </c>
      <c r="E286" s="11" t="s">
        <v>2534</v>
      </c>
      <c r="F286" s="9">
        <v>1</v>
      </c>
      <c r="G286" s="16" t="s">
        <v>2546</v>
      </c>
      <c r="H286" s="17" t="s">
        <v>267</v>
      </c>
      <c r="I286" s="17" t="str">
        <f>VLOOKUP(D286,[1]opz!$N$2:$N$679,1,FALSE)</f>
        <v>BWSTP0146-N1L</v>
      </c>
      <c r="J286" s="20">
        <f>VLOOKUP(I286,[2]Wycena!$F:$AH,29,FALSE)</f>
        <v>162.94</v>
      </c>
      <c r="K286" s="18">
        <v>162.94</v>
      </c>
    </row>
    <row r="287" spans="1:11" ht="28.8">
      <c r="A287" s="9">
        <v>284</v>
      </c>
      <c r="B287" s="10" t="s">
        <v>268</v>
      </c>
      <c r="C287" s="10" t="s">
        <v>2492</v>
      </c>
      <c r="D287" s="10" t="s">
        <v>1534</v>
      </c>
      <c r="E287" s="11" t="s">
        <v>2534</v>
      </c>
      <c r="F287" s="9">
        <v>1</v>
      </c>
      <c r="G287" s="16" t="s">
        <v>2546</v>
      </c>
      <c r="H287" s="17" t="s">
        <v>268</v>
      </c>
      <c r="I287" s="17" t="str">
        <f>VLOOKUP(D287,[1]opz!$N$2:$N$679,1,FALSE)</f>
        <v>BWSTP0153-N1L</v>
      </c>
      <c r="J287" s="20">
        <f>VLOOKUP(I287,[2]Wycena!$F:$AH,29,FALSE)</f>
        <v>103.33</v>
      </c>
      <c r="K287" s="18">
        <v>103.33</v>
      </c>
    </row>
    <row r="288" spans="1:11" ht="28.8">
      <c r="A288" s="9">
        <v>285</v>
      </c>
      <c r="B288" s="10" t="s">
        <v>269</v>
      </c>
      <c r="C288" s="10" t="s">
        <v>2492</v>
      </c>
      <c r="D288" s="10" t="s">
        <v>1535</v>
      </c>
      <c r="E288" s="11" t="s">
        <v>2534</v>
      </c>
      <c r="F288" s="9">
        <v>1</v>
      </c>
      <c r="G288" s="16" t="s">
        <v>2546</v>
      </c>
      <c r="H288" s="17" t="s">
        <v>269</v>
      </c>
      <c r="I288" s="17" t="str">
        <f>VLOOKUP(D288,[1]opz!$N$2:$N$679,1,FALSE)</f>
        <v>BWSTP0154-N1L</v>
      </c>
      <c r="J288" s="20">
        <f>VLOOKUP(I288,[2]Wycena!$F:$AH,29,FALSE)</f>
        <v>101.27</v>
      </c>
      <c r="K288" s="18">
        <v>101.27</v>
      </c>
    </row>
    <row r="289" spans="1:11" ht="28.8">
      <c r="A289" s="9">
        <v>286</v>
      </c>
      <c r="B289" s="10" t="s">
        <v>270</v>
      </c>
      <c r="C289" s="10" t="s">
        <v>2492</v>
      </c>
      <c r="D289" s="10" t="s">
        <v>1536</v>
      </c>
      <c r="E289" s="11" t="s">
        <v>2534</v>
      </c>
      <c r="F289" s="9">
        <v>1</v>
      </c>
      <c r="G289" s="16" t="s">
        <v>2546</v>
      </c>
      <c r="H289" s="17" t="s">
        <v>270</v>
      </c>
      <c r="I289" s="17" t="str">
        <f>VLOOKUP(D289,[1]opz!$N$2:$N$679,1,FALSE)</f>
        <v>BWSTP0191-N1L</v>
      </c>
      <c r="J289" s="20">
        <f>VLOOKUP(I289,[2]Wycena!$F:$AH,29,FALSE)</f>
        <v>205.36</v>
      </c>
      <c r="K289" s="18">
        <v>205.36</v>
      </c>
    </row>
    <row r="290" spans="1:11" ht="28.8">
      <c r="A290" s="9">
        <v>287</v>
      </c>
      <c r="B290" s="10" t="s">
        <v>271</v>
      </c>
      <c r="C290" s="10" t="s">
        <v>2492</v>
      </c>
      <c r="D290" s="10" t="s">
        <v>1537</v>
      </c>
      <c r="E290" s="11" t="s">
        <v>2534</v>
      </c>
      <c r="F290" s="9">
        <v>1</v>
      </c>
      <c r="G290" s="16" t="s">
        <v>2546</v>
      </c>
      <c r="H290" s="17" t="s">
        <v>271</v>
      </c>
      <c r="I290" s="17" t="str">
        <f>VLOOKUP(D290,[1]opz!$N$2:$N$679,1,FALSE)</f>
        <v>BWSTP0192-N1L</v>
      </c>
      <c r="J290" s="20">
        <f>VLOOKUP(I290,[2]Wycena!$F:$AH,29,FALSE)</f>
        <v>158.26</v>
      </c>
      <c r="K290" s="18">
        <v>158.26</v>
      </c>
    </row>
    <row r="291" spans="1:11">
      <c r="A291" s="9">
        <v>288</v>
      </c>
      <c r="B291" s="10" t="s">
        <v>272</v>
      </c>
      <c r="C291" s="10" t="s">
        <v>1243</v>
      </c>
      <c r="D291" s="10" t="s">
        <v>1538</v>
      </c>
      <c r="E291" s="11" t="s">
        <v>2534</v>
      </c>
      <c r="F291" s="9">
        <v>1</v>
      </c>
      <c r="G291" s="16" t="s">
        <v>2560</v>
      </c>
      <c r="H291" s="17" t="s">
        <v>272</v>
      </c>
      <c r="I291" s="17" t="str">
        <f>VLOOKUP(D291,[1]opz!$N$2:$N$679,1,FALSE)</f>
        <v>OMEGE1091</v>
      </c>
      <c r="J291" s="20">
        <f>VLOOKUP(I291,[2]Wycena!$F:$AH,29,FALSE)</f>
        <v>560.99</v>
      </c>
      <c r="K291" s="18">
        <v>560.99</v>
      </c>
    </row>
    <row r="292" spans="1:11" ht="28.8">
      <c r="A292" s="9">
        <v>289</v>
      </c>
      <c r="B292" s="10" t="s">
        <v>273</v>
      </c>
      <c r="C292" s="10" t="s">
        <v>2492</v>
      </c>
      <c r="D292" s="10" t="s">
        <v>1539</v>
      </c>
      <c r="E292" s="11" t="s">
        <v>2534</v>
      </c>
      <c r="F292" s="9">
        <v>1</v>
      </c>
      <c r="G292" s="16" t="s">
        <v>2546</v>
      </c>
      <c r="H292" s="17" t="s">
        <v>273</v>
      </c>
      <c r="I292" s="17" t="str">
        <f>VLOOKUP(D292,[1]opz!$N$2:$N$679,1,FALSE)</f>
        <v>BWSTP0350-N1L</v>
      </c>
      <c r="J292" s="20">
        <f>VLOOKUP(I292,[2]Wycena!$F:$AH,29,FALSE)</f>
        <v>169.74</v>
      </c>
      <c r="K292" s="18">
        <v>169.74</v>
      </c>
    </row>
    <row r="293" spans="1:11" ht="28.8">
      <c r="A293" s="9">
        <v>290</v>
      </c>
      <c r="B293" s="10" t="s">
        <v>274</v>
      </c>
      <c r="C293" s="10" t="s">
        <v>1164</v>
      </c>
      <c r="D293" s="10" t="s">
        <v>1540</v>
      </c>
      <c r="E293" s="11" t="s">
        <v>2534</v>
      </c>
      <c r="F293" s="9">
        <v>1</v>
      </c>
      <c r="G293" s="16" t="s">
        <v>2546</v>
      </c>
      <c r="H293" s="17" t="s">
        <v>274</v>
      </c>
      <c r="I293" s="17" t="str">
        <f>VLOOKUP(D293,[1]opz!$N$2:$N$679,1,FALSE)</f>
        <v>BWSTL0505-500</v>
      </c>
      <c r="J293" s="20">
        <f>VLOOKUP(I293,[2]Wycena!$F:$AH,29,FALSE)</f>
        <v>53.87</v>
      </c>
      <c r="K293" s="18">
        <v>53.87</v>
      </c>
    </row>
    <row r="294" spans="1:11" ht="28.8">
      <c r="A294" s="9">
        <v>291</v>
      </c>
      <c r="B294" s="10" t="s">
        <v>275</v>
      </c>
      <c r="C294" s="10" t="s">
        <v>1170</v>
      </c>
      <c r="D294" s="10" t="s">
        <v>1541</v>
      </c>
      <c r="E294" s="11" t="s">
        <v>2534</v>
      </c>
      <c r="F294" s="9">
        <v>1</v>
      </c>
      <c r="G294" s="16" t="s">
        <v>2546</v>
      </c>
      <c r="H294" s="17" t="s">
        <v>275</v>
      </c>
      <c r="I294" s="17" t="str">
        <f>VLOOKUP(D294,[1]opz!$N$2:$N$679,1,FALSE)</f>
        <v>BWSTL0560-100</v>
      </c>
      <c r="J294" s="20">
        <f>VLOOKUP(I294,[2]Wycena!$F:$AH,29,FALSE)</f>
        <v>116.55</v>
      </c>
      <c r="K294" s="18">
        <v>116.55</v>
      </c>
    </row>
    <row r="295" spans="1:11" ht="28.8">
      <c r="A295" s="9">
        <v>292</v>
      </c>
      <c r="B295" s="10" t="s">
        <v>275</v>
      </c>
      <c r="C295" s="10" t="s">
        <v>1164</v>
      </c>
      <c r="D295" s="10" t="s">
        <v>1542</v>
      </c>
      <c r="E295" s="11" t="s">
        <v>2534</v>
      </c>
      <c r="F295" s="9">
        <v>1</v>
      </c>
      <c r="G295" s="16" t="s">
        <v>2546</v>
      </c>
      <c r="H295" s="17" t="s">
        <v>275</v>
      </c>
      <c r="I295" s="17" t="str">
        <f>VLOOKUP(D295,[1]opz!$N$2:$N$679,1,FALSE)</f>
        <v>BWSTL0560-500</v>
      </c>
      <c r="J295" s="20">
        <f>VLOOKUP(I295,[2]Wycena!$F:$AH,29,FALSE)</f>
        <v>484.32</v>
      </c>
      <c r="K295" s="18">
        <v>484.32</v>
      </c>
    </row>
    <row r="296" spans="1:11">
      <c r="A296" s="9">
        <v>293</v>
      </c>
      <c r="B296" s="10" t="s">
        <v>276</v>
      </c>
      <c r="C296" s="10" t="s">
        <v>1164</v>
      </c>
      <c r="D296" s="10" t="s">
        <v>1543</v>
      </c>
      <c r="E296" s="11" t="s">
        <v>2534</v>
      </c>
      <c r="F296" s="9">
        <v>1</v>
      </c>
      <c r="G296" s="16" t="s">
        <v>2546</v>
      </c>
      <c r="H296" s="17" t="s">
        <v>276</v>
      </c>
      <c r="I296" s="17" t="str">
        <f>VLOOKUP(D296,[1]opz!$N$2:$N$679,1,FALSE)</f>
        <v>BWSTL0601-500</v>
      </c>
      <c r="J296" s="20">
        <f>VLOOKUP(I296,[2]Wycena!$F:$AH,29,FALSE)</f>
        <v>53.19</v>
      </c>
      <c r="K296" s="18">
        <v>53.19</v>
      </c>
    </row>
    <row r="297" spans="1:11" ht="28.8">
      <c r="A297" s="9">
        <v>294</v>
      </c>
      <c r="B297" s="10" t="s">
        <v>277</v>
      </c>
      <c r="C297" s="10" t="s">
        <v>1164</v>
      </c>
      <c r="D297" s="10" t="s">
        <v>1544</v>
      </c>
      <c r="E297" s="11" t="s">
        <v>2534</v>
      </c>
      <c r="F297" s="9">
        <v>1</v>
      </c>
      <c r="G297" s="16" t="s">
        <v>2546</v>
      </c>
      <c r="H297" s="17" t="s">
        <v>277</v>
      </c>
      <c r="I297" s="17" t="str">
        <f>VLOOKUP(D297,[1]opz!$N$2:$N$679,1,FALSE)</f>
        <v>BWSTL0605-500</v>
      </c>
      <c r="J297" s="20">
        <f>VLOOKUP(I297,[2]Wycena!$F:$AH,29,FALSE)</f>
        <v>48.08</v>
      </c>
      <c r="K297" s="18">
        <v>48.08</v>
      </c>
    </row>
    <row r="298" spans="1:11" ht="28.8">
      <c r="A298" s="9">
        <v>295</v>
      </c>
      <c r="B298" s="10" t="s">
        <v>278</v>
      </c>
      <c r="C298" s="10" t="s">
        <v>1170</v>
      </c>
      <c r="D298" s="10" t="s">
        <v>1545</v>
      </c>
      <c r="E298" s="11" t="s">
        <v>2534</v>
      </c>
      <c r="F298" s="9">
        <v>1</v>
      </c>
      <c r="G298" s="16" t="s">
        <v>2546</v>
      </c>
      <c r="H298" s="17" t="s">
        <v>278</v>
      </c>
      <c r="I298" s="17" t="str">
        <f>VLOOKUP(D298,[1]opz!$N$2:$N$679,1,FALSE)</f>
        <v>BWSTL0606-100</v>
      </c>
      <c r="J298" s="20">
        <f>VLOOKUP(I298,[2]Wycena!$F:$AH,29,FALSE)</f>
        <v>59.56</v>
      </c>
      <c r="K298" s="18">
        <v>59.56</v>
      </c>
    </row>
    <row r="299" spans="1:11">
      <c r="A299" s="9">
        <v>296</v>
      </c>
      <c r="B299" s="10" t="s">
        <v>279</v>
      </c>
      <c r="C299" s="10" t="s">
        <v>1164</v>
      </c>
      <c r="D299" s="10" t="s">
        <v>1546</v>
      </c>
      <c r="E299" s="11" t="s">
        <v>2534</v>
      </c>
      <c r="F299" s="9">
        <v>1</v>
      </c>
      <c r="G299" s="16" t="s">
        <v>2546</v>
      </c>
      <c r="H299" s="17" t="s">
        <v>279</v>
      </c>
      <c r="I299" s="17" t="str">
        <f>VLOOKUP(D299,[1]opz!$N$2:$N$679,1,FALSE)</f>
        <v>BWSTL0615-500</v>
      </c>
      <c r="J299" s="20">
        <f>VLOOKUP(I299,[2]Wycena!$F:$AH,29,FALSE)</f>
        <v>40.479999999999997</v>
      </c>
      <c r="K299" s="18">
        <v>40.479999999999997</v>
      </c>
    </row>
    <row r="300" spans="1:11">
      <c r="A300" s="9">
        <v>297</v>
      </c>
      <c r="B300" s="10" t="s">
        <v>280</v>
      </c>
      <c r="C300" s="10" t="s">
        <v>1177</v>
      </c>
      <c r="D300" s="10" t="s">
        <v>1547</v>
      </c>
      <c r="E300" s="11" t="s">
        <v>2534</v>
      </c>
      <c r="F300" s="9">
        <v>1</v>
      </c>
      <c r="G300" s="16" t="s">
        <v>2546</v>
      </c>
      <c r="H300" s="17" t="s">
        <v>280</v>
      </c>
      <c r="I300" s="17" t="str">
        <f>VLOOKUP(D300,[1]opz!$N$2:$N$679,1,FALSE)</f>
        <v>BWSTL0615-C10LS</v>
      </c>
      <c r="J300" s="20">
        <f>VLOOKUP(I300,[2]Wycena!$F:$AH,29,FALSE)</f>
        <v>504.26</v>
      </c>
      <c r="K300" s="18">
        <v>504.26</v>
      </c>
    </row>
    <row r="301" spans="1:11">
      <c r="A301" s="9">
        <v>298</v>
      </c>
      <c r="B301" s="10" t="s">
        <v>281</v>
      </c>
      <c r="C301" s="10" t="s">
        <v>1170</v>
      </c>
      <c r="D301" s="10" t="s">
        <v>1548</v>
      </c>
      <c r="E301" s="11" t="s">
        <v>2534</v>
      </c>
      <c r="F301" s="9">
        <v>1</v>
      </c>
      <c r="G301" s="16" t="s">
        <v>2546</v>
      </c>
      <c r="H301" s="17" t="s">
        <v>281</v>
      </c>
      <c r="I301" s="17" t="str">
        <f>VLOOKUP(D301,[1]opz!$N$2:$N$679,1,FALSE)</f>
        <v>BWSTL0630-100</v>
      </c>
      <c r="J301" s="20">
        <f>VLOOKUP(I301,[2]Wycena!$F:$AH,29,FALSE)</f>
        <v>86.32</v>
      </c>
      <c r="K301" s="18">
        <v>86.32</v>
      </c>
    </row>
    <row r="302" spans="1:11">
      <c r="A302" s="9">
        <v>299</v>
      </c>
      <c r="B302" s="10" t="s">
        <v>282</v>
      </c>
      <c r="C302" s="10" t="s">
        <v>1164</v>
      </c>
      <c r="D302" s="10" t="s">
        <v>1549</v>
      </c>
      <c r="E302" s="11" t="s">
        <v>2534</v>
      </c>
      <c r="F302" s="9">
        <v>1</v>
      </c>
      <c r="G302" s="16" t="s">
        <v>2546</v>
      </c>
      <c r="H302" s="17" t="s">
        <v>282</v>
      </c>
      <c r="I302" s="17" t="str">
        <f>VLOOKUP(D302,[1]opz!$N$2:$N$679,1,FALSE)</f>
        <v>BWSTL0640-500</v>
      </c>
      <c r="J302" s="20">
        <f>VLOOKUP(I302,[2]Wycena!$F:$AH,29,FALSE)</f>
        <v>120.27</v>
      </c>
      <c r="K302" s="18">
        <v>120.27</v>
      </c>
    </row>
    <row r="303" spans="1:11">
      <c r="A303" s="9">
        <v>300</v>
      </c>
      <c r="B303" s="10" t="s">
        <v>283</v>
      </c>
      <c r="C303" s="10" t="s">
        <v>1170</v>
      </c>
      <c r="D303" s="10" t="s">
        <v>1550</v>
      </c>
      <c r="E303" s="11" t="s">
        <v>2534</v>
      </c>
      <c r="F303" s="9">
        <v>1</v>
      </c>
      <c r="G303" s="16" t="s">
        <v>2546</v>
      </c>
      <c r="H303" s="17" t="s">
        <v>283</v>
      </c>
      <c r="I303" s="17" t="str">
        <f>VLOOKUP(D303,[1]opz!$N$2:$N$679,1,FALSE)</f>
        <v>BWSTL0642-100</v>
      </c>
      <c r="J303" s="20">
        <f>VLOOKUP(I303,[2]Wycena!$F:$AH,29,FALSE)</f>
        <v>63.25</v>
      </c>
      <c r="K303" s="18">
        <v>63.25</v>
      </c>
    </row>
    <row r="304" spans="1:11">
      <c r="A304" s="9">
        <v>301</v>
      </c>
      <c r="B304" s="10" t="s">
        <v>283</v>
      </c>
      <c r="C304" s="10" t="s">
        <v>1164</v>
      </c>
      <c r="D304" s="10" t="s">
        <v>1551</v>
      </c>
      <c r="E304" s="11" t="s">
        <v>2534</v>
      </c>
      <c r="F304" s="9">
        <v>1</v>
      </c>
      <c r="G304" s="16" t="s">
        <v>2546</v>
      </c>
      <c r="H304" s="17" t="s">
        <v>283</v>
      </c>
      <c r="I304" s="17" t="str">
        <f>VLOOKUP(D304,[1]opz!$N$2:$N$679,1,FALSE)</f>
        <v>BWSTL0642-500</v>
      </c>
      <c r="J304" s="20">
        <f>VLOOKUP(I304,[2]Wycena!$F:$AH,29,FALSE)</f>
        <v>117.72</v>
      </c>
      <c r="K304" s="18">
        <v>117.72</v>
      </c>
    </row>
    <row r="305" spans="1:11">
      <c r="A305" s="9">
        <v>302</v>
      </c>
      <c r="B305" s="10" t="s">
        <v>284</v>
      </c>
      <c r="C305" s="10" t="s">
        <v>1164</v>
      </c>
      <c r="D305" s="10" t="s">
        <v>1552</v>
      </c>
      <c r="E305" s="11" t="s">
        <v>2534</v>
      </c>
      <c r="F305" s="9">
        <v>1</v>
      </c>
      <c r="G305" s="16" t="s">
        <v>2546</v>
      </c>
      <c r="H305" s="17" t="s">
        <v>284</v>
      </c>
      <c r="I305" s="17" t="str">
        <f>VLOOKUP(D305,[1]opz!$N$2:$N$679,1,FALSE)</f>
        <v>BWSTL0643-500</v>
      </c>
      <c r="J305" s="20">
        <f>VLOOKUP(I305,[2]Wycena!$F:$AH,29,FALSE)</f>
        <v>58.06</v>
      </c>
      <c r="K305" s="18">
        <v>58.06</v>
      </c>
    </row>
    <row r="306" spans="1:11">
      <c r="A306" s="9">
        <v>303</v>
      </c>
      <c r="B306" s="10" t="s">
        <v>285</v>
      </c>
      <c r="C306" s="10" t="s">
        <v>1170</v>
      </c>
      <c r="D306" s="10" t="s">
        <v>1553</v>
      </c>
      <c r="E306" s="11" t="s">
        <v>2534</v>
      </c>
      <c r="F306" s="9">
        <v>1</v>
      </c>
      <c r="G306" s="16" t="s">
        <v>2546</v>
      </c>
      <c r="H306" s="17" t="s">
        <v>285</v>
      </c>
      <c r="I306" s="17" t="str">
        <f>VLOOKUP(D306,[1]opz!$N$2:$N$679,1,FALSE)</f>
        <v>BWSTL0680-100</v>
      </c>
      <c r="J306" s="20">
        <f>VLOOKUP(I306,[2]Wycena!$F:$AH,29,FALSE)</f>
        <v>36.74</v>
      </c>
      <c r="K306" s="18">
        <v>36.74</v>
      </c>
    </row>
    <row r="307" spans="1:11">
      <c r="A307" s="9">
        <v>304</v>
      </c>
      <c r="B307" s="10" t="s">
        <v>286</v>
      </c>
      <c r="C307" s="10" t="s">
        <v>1170</v>
      </c>
      <c r="D307" s="10" t="s">
        <v>1554</v>
      </c>
      <c r="E307" s="11" t="s">
        <v>2534</v>
      </c>
      <c r="F307" s="9">
        <v>1</v>
      </c>
      <c r="G307" s="16" t="s">
        <v>2546</v>
      </c>
      <c r="H307" s="17" t="s">
        <v>286</v>
      </c>
      <c r="I307" s="17" t="str">
        <f>VLOOKUP(D307,[1]opz!$N$2:$N$679,1,FALSE)</f>
        <v>BWSTL0909-100</v>
      </c>
      <c r="J307" s="20">
        <f>VLOOKUP(I307,[2]Wycena!$F:$AH,29,FALSE)</f>
        <v>78.56</v>
      </c>
      <c r="K307" s="18">
        <v>78.56</v>
      </c>
    </row>
    <row r="308" spans="1:11">
      <c r="A308" s="9">
        <v>305</v>
      </c>
      <c r="B308" s="10" t="s">
        <v>287</v>
      </c>
      <c r="C308" s="10" t="s">
        <v>1170</v>
      </c>
      <c r="D308" s="10" t="s">
        <v>1555</v>
      </c>
      <c r="E308" s="11" t="s">
        <v>2534</v>
      </c>
      <c r="F308" s="9">
        <v>1</v>
      </c>
      <c r="G308" s="16" t="s">
        <v>2546</v>
      </c>
      <c r="H308" s="17" t="s">
        <v>287</v>
      </c>
      <c r="I308" s="17" t="str">
        <f>VLOOKUP(D308,[1]opz!$N$2:$N$679,1,FALSE)</f>
        <v>BWSTL0910-100</v>
      </c>
      <c r="J308" s="20">
        <f>VLOOKUP(I308,[2]Wycena!$F:$AH,29,FALSE)</f>
        <v>54.45</v>
      </c>
      <c r="K308" s="18">
        <v>54.45</v>
      </c>
    </row>
    <row r="309" spans="1:11" ht="28.8">
      <c r="A309" s="9">
        <v>306</v>
      </c>
      <c r="B309" s="10" t="s">
        <v>288</v>
      </c>
      <c r="C309" s="10" t="s">
        <v>1164</v>
      </c>
      <c r="D309" s="10" t="s">
        <v>1556</v>
      </c>
      <c r="E309" s="11" t="s">
        <v>2534</v>
      </c>
      <c r="F309" s="9">
        <v>1</v>
      </c>
      <c r="G309" s="16" t="s">
        <v>2546</v>
      </c>
      <c r="H309" s="17" t="s">
        <v>288</v>
      </c>
      <c r="I309" s="17" t="str">
        <f>VLOOKUP(D309,[1]opz!$N$2:$N$679,1,FALSE)</f>
        <v>BWSTL0930-500</v>
      </c>
      <c r="J309" s="20">
        <f>VLOOKUP(I309,[2]Wycena!$F:$AH,29,FALSE)</f>
        <v>235.96</v>
      </c>
      <c r="K309" s="18">
        <v>235.96</v>
      </c>
    </row>
    <row r="310" spans="1:11">
      <c r="A310" s="9">
        <v>307</v>
      </c>
      <c r="B310" s="10" t="s">
        <v>289</v>
      </c>
      <c r="C310" s="10" t="s">
        <v>1164</v>
      </c>
      <c r="D310" s="10" t="s">
        <v>1557</v>
      </c>
      <c r="E310" s="11" t="s">
        <v>2534</v>
      </c>
      <c r="F310" s="9">
        <v>1</v>
      </c>
      <c r="G310" s="16" t="s">
        <v>2546</v>
      </c>
      <c r="H310" s="17" t="s">
        <v>289</v>
      </c>
      <c r="I310" s="17" t="str">
        <f>VLOOKUP(D310,[1]opz!$N$2:$N$679,1,FALSE)</f>
        <v>BWSTL0931-500</v>
      </c>
      <c r="J310" s="20">
        <f>VLOOKUP(I310,[2]Wycena!$F:$AH,29,FALSE)</f>
        <v>240.64</v>
      </c>
      <c r="K310" s="18">
        <v>240.64</v>
      </c>
    </row>
    <row r="311" spans="1:11">
      <c r="A311" s="9">
        <v>308</v>
      </c>
      <c r="B311" s="10" t="s">
        <v>290</v>
      </c>
      <c r="C311" s="10" t="s">
        <v>1170</v>
      </c>
      <c r="D311" s="10" t="s">
        <v>1558</v>
      </c>
      <c r="E311" s="11" t="s">
        <v>2534</v>
      </c>
      <c r="F311" s="9">
        <v>1</v>
      </c>
      <c r="G311" s="16" t="s">
        <v>2546</v>
      </c>
      <c r="H311" s="17" t="s">
        <v>290</v>
      </c>
      <c r="I311" s="17" t="str">
        <f>VLOOKUP(D311,[1]opz!$N$2:$N$679,1,FALSE)</f>
        <v>BWSTL0932-100</v>
      </c>
      <c r="J311" s="20">
        <f>VLOOKUP(I311,[2]Wycena!$F:$AH,29,FALSE)</f>
        <v>75.3</v>
      </c>
      <c r="K311" s="18">
        <v>75.3</v>
      </c>
    </row>
    <row r="312" spans="1:11" ht="28.8">
      <c r="A312" s="9">
        <v>309</v>
      </c>
      <c r="B312" s="10" t="s">
        <v>291</v>
      </c>
      <c r="C312" s="10" t="s">
        <v>1170</v>
      </c>
      <c r="D312" s="10" t="s">
        <v>1559</v>
      </c>
      <c r="E312" s="11" t="s">
        <v>2534</v>
      </c>
      <c r="F312" s="9">
        <v>1</v>
      </c>
      <c r="G312" s="16" t="s">
        <v>2546</v>
      </c>
      <c r="H312" s="17" t="s">
        <v>291</v>
      </c>
      <c r="I312" s="17" t="str">
        <f>VLOOKUP(D312,[1]opz!$N$2:$N$679,1,FALSE)</f>
        <v>BWSTL0940-100</v>
      </c>
      <c r="J312" s="20">
        <f>VLOOKUP(I312,[2]Wycena!$F:$AH,29,FALSE)</f>
        <v>49.36</v>
      </c>
      <c r="K312" s="18">
        <v>49.36</v>
      </c>
    </row>
    <row r="313" spans="1:11" ht="28.8">
      <c r="A313" s="9">
        <v>310</v>
      </c>
      <c r="B313" s="10" t="s">
        <v>291</v>
      </c>
      <c r="C313" s="10" t="s">
        <v>1164</v>
      </c>
      <c r="D313" s="10" t="s">
        <v>1560</v>
      </c>
      <c r="E313" s="11" t="s">
        <v>2534</v>
      </c>
      <c r="F313" s="9">
        <v>1</v>
      </c>
      <c r="G313" s="16" t="s">
        <v>2546</v>
      </c>
      <c r="H313" s="17" t="s">
        <v>291</v>
      </c>
      <c r="I313" s="17" t="str">
        <f>VLOOKUP(D313,[1]opz!$N$2:$N$679,1,FALSE)</f>
        <v>BWSTL0940-500</v>
      </c>
      <c r="J313" s="20">
        <f>VLOOKUP(I313,[2]Wycena!$F:$AH,29,FALSE)</f>
        <v>234.28</v>
      </c>
      <c r="K313" s="18">
        <v>234.28</v>
      </c>
    </row>
    <row r="314" spans="1:11">
      <c r="A314" s="9">
        <v>311</v>
      </c>
      <c r="B314" s="10" t="s">
        <v>292</v>
      </c>
      <c r="C314" s="10" t="s">
        <v>1175</v>
      </c>
      <c r="D314" s="10" t="s">
        <v>1561</v>
      </c>
      <c r="E314" s="11" t="s">
        <v>2534</v>
      </c>
      <c r="F314" s="9">
        <v>1</v>
      </c>
      <c r="G314" s="16" t="s">
        <v>2546</v>
      </c>
      <c r="H314" s="17" t="s">
        <v>292</v>
      </c>
      <c r="I314" s="17" t="str">
        <f>VLOOKUP(D314,[1]opz!$N$2:$N$679,1,FALSE)</f>
        <v>BWSTP2066-1KG</v>
      </c>
      <c r="J314" s="20">
        <f>VLOOKUP(I314,[2]Wycena!$F:$AH,29,FALSE)</f>
        <v>242.31</v>
      </c>
      <c r="K314" s="18">
        <v>242.31</v>
      </c>
    </row>
    <row r="315" spans="1:11">
      <c r="A315" s="9">
        <v>312</v>
      </c>
      <c r="B315" s="10" t="s">
        <v>293</v>
      </c>
      <c r="C315" s="10" t="s">
        <v>1178</v>
      </c>
      <c r="D315" s="10" t="s">
        <v>1562</v>
      </c>
      <c r="E315" s="11" t="s">
        <v>2534</v>
      </c>
      <c r="F315" s="9">
        <v>1</v>
      </c>
      <c r="G315" s="16" t="s">
        <v>2546</v>
      </c>
      <c r="H315" s="17" t="s">
        <v>293</v>
      </c>
      <c r="I315" s="17" t="str">
        <f>VLOOKUP(D315,[1]opz!$N$2:$N$679,1,FALSE)</f>
        <v>BWSTP4020-5GR</v>
      </c>
      <c r="J315" s="20">
        <f>VLOOKUP(I315,[2]Wycena!$F:$AH,29,FALSE)</f>
        <v>253.27</v>
      </c>
      <c r="K315" s="18">
        <v>253.27</v>
      </c>
    </row>
    <row r="316" spans="1:11">
      <c r="A316" s="9">
        <v>313</v>
      </c>
      <c r="B316" s="10" t="s">
        <v>294</v>
      </c>
      <c r="C316" s="10" t="s">
        <v>1179</v>
      </c>
      <c r="D316" s="10" t="s">
        <v>1563</v>
      </c>
      <c r="E316" s="11" t="s">
        <v>2534</v>
      </c>
      <c r="F316" s="9">
        <v>1</v>
      </c>
      <c r="G316" s="16" t="s">
        <v>2546</v>
      </c>
      <c r="H316" s="17" t="s">
        <v>294</v>
      </c>
      <c r="I316" s="17" t="str">
        <f>VLOOKUP(D316,[1]opz!$N$2:$N$679,1,FALSE)</f>
        <v>BWSTP4030-250MG</v>
      </c>
      <c r="J316" s="20">
        <f>VLOOKUP(I316,[2]Wycena!$F:$AH,29,FALSE)</f>
        <v>250.8</v>
      </c>
      <c r="K316" s="18">
        <v>250.8</v>
      </c>
    </row>
    <row r="317" spans="1:11">
      <c r="A317" s="9">
        <v>314</v>
      </c>
      <c r="B317" s="10" t="s">
        <v>295</v>
      </c>
      <c r="C317" s="10" t="s">
        <v>1176</v>
      </c>
      <c r="D317" s="10" t="s">
        <v>1564</v>
      </c>
      <c r="E317" s="11" t="s">
        <v>2534</v>
      </c>
      <c r="F317" s="9">
        <v>1</v>
      </c>
      <c r="G317" s="16" t="s">
        <v>2546</v>
      </c>
      <c r="H317" s="17" t="s">
        <v>295</v>
      </c>
      <c r="I317" s="17" t="str">
        <f>VLOOKUP(D317,[1]opz!$N$2:$N$679,1,FALSE)</f>
        <v>BWSTP5648-10GR</v>
      </c>
      <c r="J317" s="20">
        <f>VLOOKUP(I317,[2]Wycena!$F:$AH,29,FALSE)</f>
        <v>267.45999999999998</v>
      </c>
      <c r="K317" s="18">
        <v>267.45999999999998</v>
      </c>
    </row>
    <row r="318" spans="1:11">
      <c r="A318" s="9">
        <v>315</v>
      </c>
      <c r="B318" s="10" t="s">
        <v>296</v>
      </c>
      <c r="C318" s="10" t="s">
        <v>1168</v>
      </c>
      <c r="D318" s="10" t="s">
        <v>1565</v>
      </c>
      <c r="E318" s="11" t="s">
        <v>2534</v>
      </c>
      <c r="F318" s="9">
        <v>1</v>
      </c>
      <c r="G318" s="16" t="s">
        <v>2546</v>
      </c>
      <c r="H318" s="17" t="s">
        <v>296</v>
      </c>
      <c r="I318" s="17" t="str">
        <f>VLOOKUP(D318,[1]opz!$N$2:$N$679,1,FALSE)</f>
        <v>BWSTP6154-100GR</v>
      </c>
      <c r="J318" s="20">
        <f>VLOOKUP(I318,[2]Wycena!$F:$AH,29,FALSE)</f>
        <v>573.54999999999995</v>
      </c>
      <c r="K318" s="18">
        <v>573.54999999999995</v>
      </c>
    </row>
    <row r="319" spans="1:11" ht="28.8">
      <c r="A319" s="9">
        <v>316</v>
      </c>
      <c r="B319" s="10" t="s">
        <v>297</v>
      </c>
      <c r="C319" s="10" t="s">
        <v>1168</v>
      </c>
      <c r="D319" s="10" t="s">
        <v>1566</v>
      </c>
      <c r="E319" s="11" t="s">
        <v>2534</v>
      </c>
      <c r="F319" s="9">
        <v>1</v>
      </c>
      <c r="G319" s="16" t="s">
        <v>2546</v>
      </c>
      <c r="H319" s="17" t="s">
        <v>297</v>
      </c>
      <c r="I319" s="17" t="str">
        <f>VLOOKUP(D319,[1]opz!$N$2:$N$679,1,FALSE)</f>
        <v>BWSTP6156-100GR</v>
      </c>
      <c r="J319" s="20">
        <f>VLOOKUP(I319,[2]Wycena!$F:$AH,29,FALSE)</f>
        <v>1506.26</v>
      </c>
      <c r="K319" s="18">
        <v>1506.26</v>
      </c>
    </row>
    <row r="320" spans="1:11">
      <c r="A320" s="9">
        <v>317</v>
      </c>
      <c r="B320" s="10" t="s">
        <v>298</v>
      </c>
      <c r="C320" s="10" t="s">
        <v>1164</v>
      </c>
      <c r="D320" s="10" t="s">
        <v>1567</v>
      </c>
      <c r="E320" s="11" t="s">
        <v>2534</v>
      </c>
      <c r="F320" s="9">
        <v>1</v>
      </c>
      <c r="G320" s="16" t="s">
        <v>2546</v>
      </c>
      <c r="H320" s="17" t="s">
        <v>298</v>
      </c>
      <c r="I320" s="17" t="str">
        <f>VLOOKUP(D320,[1]opz!$N$2:$N$679,1,FALSE)</f>
        <v>BWSTS1400-500</v>
      </c>
      <c r="J320" s="20">
        <f>VLOOKUP(I320,[2]Wycena!$F:$AH,29,FALSE)</f>
        <v>1791.74</v>
      </c>
      <c r="K320" s="18">
        <v>1791.74</v>
      </c>
    </row>
    <row r="321" spans="1:11">
      <c r="A321" s="9">
        <v>318</v>
      </c>
      <c r="B321" s="10" t="s">
        <v>299</v>
      </c>
      <c r="C321" s="10" t="s">
        <v>1164</v>
      </c>
      <c r="D321" s="10" t="s">
        <v>1568</v>
      </c>
      <c r="E321" s="11" t="s">
        <v>2534</v>
      </c>
      <c r="F321" s="9">
        <v>1</v>
      </c>
      <c r="G321" s="16" t="s">
        <v>2546</v>
      </c>
      <c r="H321" s="17" t="s">
        <v>299</v>
      </c>
      <c r="I321" s="17" t="str">
        <f>VLOOKUP(D321,[1]opz!$N$2:$N$679,1,FALSE)</f>
        <v>BWSTS140F-500</v>
      </c>
      <c r="J321" s="20">
        <f>VLOOKUP(I321,[2]Wycena!$F:$AH,29,FALSE)</f>
        <v>2208.27</v>
      </c>
      <c r="K321" s="18">
        <v>2208.27</v>
      </c>
    </row>
    <row r="322" spans="1:11">
      <c r="A322" s="9">
        <v>319</v>
      </c>
      <c r="B322" s="10" t="s">
        <v>300</v>
      </c>
      <c r="C322" s="10" t="s">
        <v>1164</v>
      </c>
      <c r="D322" s="10" t="s">
        <v>1569</v>
      </c>
      <c r="E322" s="11" t="s">
        <v>2534</v>
      </c>
      <c r="F322" s="9">
        <v>1</v>
      </c>
      <c r="G322" s="16" t="s">
        <v>2546</v>
      </c>
      <c r="H322" s="17" t="s">
        <v>300</v>
      </c>
      <c r="I322" s="17" t="str">
        <f>VLOOKUP(D322,[1]opz!$N$2:$N$679,1,FALSE)</f>
        <v>BWSTS140H-500</v>
      </c>
      <c r="J322" s="20">
        <f>VLOOKUP(I322,[2]Wycena!$F:$AH,29,FALSE)</f>
        <v>1819.94</v>
      </c>
      <c r="K322" s="18">
        <v>1819.94</v>
      </c>
    </row>
    <row r="323" spans="1:11">
      <c r="A323" s="9">
        <v>320</v>
      </c>
      <c r="B323" s="10" t="s">
        <v>301</v>
      </c>
      <c r="C323" s="10" t="s">
        <v>1164</v>
      </c>
      <c r="D323" s="10" t="s">
        <v>1570</v>
      </c>
      <c r="E323" s="11" t="s">
        <v>2534</v>
      </c>
      <c r="F323" s="9">
        <v>1</v>
      </c>
      <c r="G323" s="16" t="s">
        <v>2546</v>
      </c>
      <c r="H323" s="17" t="s">
        <v>301</v>
      </c>
      <c r="I323" s="17" t="str">
        <f>VLOOKUP(D323,[1]opz!$N$2:$N$679,1,FALSE)</f>
        <v>BWSTS1810-500</v>
      </c>
      <c r="J323" s="20">
        <f>VLOOKUP(I323,[2]Wycena!$F:$AH,29,FALSE)</f>
        <v>1791.74</v>
      </c>
      <c r="K323" s="18">
        <v>1791.74</v>
      </c>
    </row>
    <row r="324" spans="1:11" ht="28.8">
      <c r="A324" s="9">
        <v>321</v>
      </c>
      <c r="B324" s="10" t="s">
        <v>302</v>
      </c>
      <c r="C324" s="10" t="s">
        <v>1170</v>
      </c>
      <c r="D324" s="10" t="s">
        <v>1571</v>
      </c>
      <c r="E324" s="11" t="s">
        <v>2534</v>
      </c>
      <c r="F324" s="9">
        <v>1</v>
      </c>
      <c r="G324" s="16" t="s">
        <v>2546</v>
      </c>
      <c r="H324" s="17" t="s">
        <v>302</v>
      </c>
      <c r="I324" s="17" t="str">
        <f>VLOOKUP(D324,[1]opz!$N$2:$N$679,1,FALSE)</f>
        <v>BWSTS181B-100</v>
      </c>
      <c r="J324" s="20">
        <f>VLOOKUP(I324,[2]Wycena!$F:$AH,29,FALSE)</f>
        <v>426.58</v>
      </c>
      <c r="K324" s="18">
        <v>426.58</v>
      </c>
    </row>
    <row r="325" spans="1:11" ht="28.8">
      <c r="A325" s="9">
        <v>322</v>
      </c>
      <c r="B325" s="10" t="s">
        <v>303</v>
      </c>
      <c r="C325" s="10" t="s">
        <v>1164</v>
      </c>
      <c r="D325" s="10" t="s">
        <v>1572</v>
      </c>
      <c r="E325" s="11" t="s">
        <v>2534</v>
      </c>
      <c r="F325" s="9">
        <v>1</v>
      </c>
      <c r="G325" s="16" t="s">
        <v>2546</v>
      </c>
      <c r="H325" s="17" t="s">
        <v>303</v>
      </c>
      <c r="I325" s="17" t="str">
        <f>VLOOKUP(D325,[1]opz!$N$2:$N$679,1,FALSE)</f>
        <v>BWSTS181F-500</v>
      </c>
      <c r="J325" s="20">
        <f>VLOOKUP(I325,[2]Wycena!$F:$AH,29,FALSE)</f>
        <v>2208.27</v>
      </c>
      <c r="K325" s="18">
        <v>2208.27</v>
      </c>
    </row>
    <row r="326" spans="1:11" ht="28.8">
      <c r="A326" s="9">
        <v>323</v>
      </c>
      <c r="B326" s="10" t="s">
        <v>304</v>
      </c>
      <c r="C326" s="10" t="s">
        <v>1170</v>
      </c>
      <c r="D326" s="10" t="s">
        <v>1573</v>
      </c>
      <c r="E326" s="11" t="s">
        <v>2534</v>
      </c>
      <c r="F326" s="9">
        <v>1</v>
      </c>
      <c r="G326" s="16" t="s">
        <v>2546</v>
      </c>
      <c r="H326" s="17" t="s">
        <v>304</v>
      </c>
      <c r="I326" s="17" t="str">
        <f>VLOOKUP(D326,[1]opz!$N$2:$N$679,1,FALSE)</f>
        <v>BWSTS181L-100</v>
      </c>
      <c r="J326" s="20">
        <f>VLOOKUP(I326,[2]Wycena!$F:$AH,29,FALSE)</f>
        <v>724.79</v>
      </c>
      <c r="K326" s="18">
        <v>724.79</v>
      </c>
    </row>
    <row r="327" spans="1:11" ht="28.8">
      <c r="A327" s="9">
        <v>324</v>
      </c>
      <c r="B327" s="10" t="s">
        <v>305</v>
      </c>
      <c r="C327" s="10" t="s">
        <v>1164</v>
      </c>
      <c r="D327" s="10" t="s">
        <v>1574</v>
      </c>
      <c r="E327" s="11" t="s">
        <v>2534</v>
      </c>
      <c r="F327" s="9">
        <v>1</v>
      </c>
      <c r="G327" s="16" t="s">
        <v>2546</v>
      </c>
      <c r="H327" s="17" t="s">
        <v>305</v>
      </c>
      <c r="I327" s="17" t="str">
        <f>VLOOKUP(D327,[1]opz!$N$2:$N$679,1,FALSE)</f>
        <v>BWSTS181R-500</v>
      </c>
      <c r="J327" s="20">
        <f>VLOOKUP(I327,[2]Wycena!$F:$AH,29,FALSE)</f>
        <v>1847.67</v>
      </c>
      <c r="K327" s="18">
        <v>1847.67</v>
      </c>
    </row>
    <row r="328" spans="1:11" ht="28.8">
      <c r="A328" s="9">
        <v>325</v>
      </c>
      <c r="B328" s="10" t="s">
        <v>306</v>
      </c>
      <c r="C328" s="10" t="s">
        <v>1164</v>
      </c>
      <c r="D328" s="10" t="s">
        <v>1575</v>
      </c>
      <c r="E328" s="11" t="s">
        <v>2534</v>
      </c>
      <c r="F328" s="9">
        <v>1</v>
      </c>
      <c r="G328" s="16" t="s">
        <v>2546</v>
      </c>
      <c r="H328" s="17" t="s">
        <v>306</v>
      </c>
      <c r="I328" s="17" t="str">
        <f>VLOOKUP(D328,[1]opz!$N$2:$N$679,1,FALSE)</f>
        <v>BWSTS181T-500</v>
      </c>
      <c r="J328" s="20">
        <f>VLOOKUP(I328,[2]Wycena!$F:$AH,29,FALSE)</f>
        <v>2014.95</v>
      </c>
      <c r="K328" s="18">
        <v>2014.95</v>
      </c>
    </row>
    <row r="329" spans="1:11" ht="28.8">
      <c r="A329" s="9">
        <v>326</v>
      </c>
      <c r="B329" s="10" t="s">
        <v>307</v>
      </c>
      <c r="C329" s="10" t="s">
        <v>1164</v>
      </c>
      <c r="D329" s="10" t="s">
        <v>1576</v>
      </c>
      <c r="E329" s="11" t="s">
        <v>2534</v>
      </c>
      <c r="F329" s="9">
        <v>1</v>
      </c>
      <c r="G329" s="16" t="s">
        <v>2546</v>
      </c>
      <c r="H329" s="17" t="s">
        <v>307</v>
      </c>
      <c r="I329" s="17" t="str">
        <f>VLOOKUP(D329,[1]opz!$N$2:$N$679,1,FALSE)</f>
        <v>BWSTS1860-500</v>
      </c>
      <c r="J329" s="20">
        <f>VLOOKUP(I329,[2]Wycena!$F:$AH,29,FALSE)</f>
        <v>1903.34</v>
      </c>
      <c r="K329" s="18">
        <v>1903.34</v>
      </c>
    </row>
    <row r="330" spans="1:11">
      <c r="A330" s="9">
        <v>327</v>
      </c>
      <c r="B330" s="10" t="s">
        <v>308</v>
      </c>
      <c r="C330" s="10" t="s">
        <v>1170</v>
      </c>
      <c r="D330" s="10" t="s">
        <v>1577</v>
      </c>
      <c r="E330" s="11" t="s">
        <v>2534</v>
      </c>
      <c r="F330" s="9">
        <v>1</v>
      </c>
      <c r="G330" s="16" t="s">
        <v>2546</v>
      </c>
      <c r="H330" s="17" t="s">
        <v>308</v>
      </c>
      <c r="I330" s="17" t="str">
        <f>VLOOKUP(D330,[1]opz!$N$2:$N$679,1,FALSE)</f>
        <v>BWSTS420H-100</v>
      </c>
      <c r="J330" s="20">
        <f>VLOOKUP(I330,[2]Wycena!$F:$AH,29,FALSE)</f>
        <v>1197.42</v>
      </c>
      <c r="K330" s="18">
        <v>1197.42</v>
      </c>
    </row>
    <row r="331" spans="1:11">
      <c r="A331" s="9">
        <v>328</v>
      </c>
      <c r="B331" s="10" t="s">
        <v>309</v>
      </c>
      <c r="C331" s="10" t="s">
        <v>1175</v>
      </c>
      <c r="D331" s="10" t="s">
        <v>1578</v>
      </c>
      <c r="E331" s="11" t="s">
        <v>2534</v>
      </c>
      <c r="F331" s="9">
        <v>1</v>
      </c>
      <c r="G331" s="16" t="s">
        <v>2546</v>
      </c>
      <c r="H331" s="17" t="s">
        <v>309</v>
      </c>
      <c r="I331" s="17" t="str">
        <f>VLOOKUP(D331,[1]opz!$N$2:$N$679,1,FALSE)</f>
        <v>BWSTP2060-1KG</v>
      </c>
      <c r="J331" s="20">
        <f>VLOOKUP(I331,[2]Wycena!$F:$AH,29,FALSE)</f>
        <v>291.05</v>
      </c>
      <c r="K331" s="18">
        <v>291.05</v>
      </c>
    </row>
    <row r="332" spans="1:11" ht="28.8">
      <c r="A332" s="9">
        <v>329</v>
      </c>
      <c r="B332" s="10" t="s">
        <v>310</v>
      </c>
      <c r="C332" s="10" t="s">
        <v>2492</v>
      </c>
      <c r="D332" s="10" t="s">
        <v>1579</v>
      </c>
      <c r="E332" s="11" t="s">
        <v>2534</v>
      </c>
      <c r="F332" s="9">
        <v>1</v>
      </c>
      <c r="G332" s="16" t="s">
        <v>2546</v>
      </c>
      <c r="H332" s="17" t="s">
        <v>310</v>
      </c>
      <c r="I332" s="17" t="str">
        <f>VLOOKUP(D332,[1]opz!$N$2:$N$679,1,FALSE)</f>
        <v>BWSTP0410-N1L</v>
      </c>
      <c r="J332" s="20">
        <f>VLOOKUP(I332,[2]Wycena!$F:$AH,29,FALSE)</f>
        <v>103.54</v>
      </c>
      <c r="K332" s="18">
        <v>103.54</v>
      </c>
    </row>
    <row r="333" spans="1:11" ht="28.8">
      <c r="A333" s="9">
        <v>330</v>
      </c>
      <c r="B333" s="10" t="s">
        <v>311</v>
      </c>
      <c r="C333" s="10" t="s">
        <v>2492</v>
      </c>
      <c r="D333" s="10" t="s">
        <v>1580</v>
      </c>
      <c r="E333" s="11" t="s">
        <v>2534</v>
      </c>
      <c r="F333" s="9">
        <v>1</v>
      </c>
      <c r="G333" s="16" t="s">
        <v>2546</v>
      </c>
      <c r="H333" s="17" t="s">
        <v>311</v>
      </c>
      <c r="I333" s="17" t="str">
        <f>VLOOKUP(D333,[1]opz!$N$2:$N$679,1,FALSE)</f>
        <v>BWSTP0420-N1L</v>
      </c>
      <c r="J333" s="20">
        <f>VLOOKUP(I333,[2]Wycena!$F:$AH,29,FALSE)</f>
        <v>108.82</v>
      </c>
      <c r="K333" s="18">
        <v>108.82</v>
      </c>
    </row>
    <row r="334" spans="1:11" ht="28.8">
      <c r="A334" s="9">
        <v>331</v>
      </c>
      <c r="B334" s="10" t="s">
        <v>311</v>
      </c>
      <c r="C334" s="10" t="s">
        <v>2492</v>
      </c>
      <c r="D334" s="10" t="s">
        <v>1581</v>
      </c>
      <c r="E334" s="11" t="s">
        <v>2534</v>
      </c>
      <c r="F334" s="9">
        <v>1</v>
      </c>
      <c r="G334" s="16" t="s">
        <v>2546</v>
      </c>
      <c r="H334" s="17" t="s">
        <v>311</v>
      </c>
      <c r="I334" s="17" t="str">
        <f>VLOOKUP(D334,[1]opz!$N$2:$N$679,1,FALSE)</f>
        <v>BWSTP0420-N5L</v>
      </c>
      <c r="J334" s="20">
        <f>VLOOKUP(I334,[2]Wycena!$F:$AH,29,FALSE)</f>
        <v>366.79</v>
      </c>
      <c r="K334" s="18">
        <v>366.79</v>
      </c>
    </row>
    <row r="335" spans="1:11" ht="28.8">
      <c r="A335" s="9">
        <v>332</v>
      </c>
      <c r="B335" s="10" t="s">
        <v>311</v>
      </c>
      <c r="C335" s="10" t="s">
        <v>2492</v>
      </c>
      <c r="D335" s="10" t="s">
        <v>1582</v>
      </c>
      <c r="E335" s="11" t="s">
        <v>2534</v>
      </c>
      <c r="F335" s="9">
        <v>1</v>
      </c>
      <c r="G335" s="16" t="s">
        <v>2546</v>
      </c>
      <c r="H335" s="17" t="s">
        <v>311</v>
      </c>
      <c r="I335" s="17" t="str">
        <f>VLOOKUP(D335,[1]opz!$N$2:$N$679,1,FALSE)</f>
        <v>BWSTP0425-N1L</v>
      </c>
      <c r="J335" s="20">
        <f>VLOOKUP(I335,[2]Wycena!$F:$AH,29,FALSE)</f>
        <v>143.09</v>
      </c>
      <c r="K335" s="18">
        <v>143.09</v>
      </c>
    </row>
    <row r="336" spans="1:11" ht="28.8">
      <c r="A336" s="9">
        <v>333</v>
      </c>
      <c r="B336" s="10" t="s">
        <v>312</v>
      </c>
      <c r="C336" s="10" t="s">
        <v>2492</v>
      </c>
      <c r="D336" s="10" t="s">
        <v>1583</v>
      </c>
      <c r="E336" s="11" t="s">
        <v>2534</v>
      </c>
      <c r="F336" s="9">
        <v>1</v>
      </c>
      <c r="G336" s="16" t="s">
        <v>2546</v>
      </c>
      <c r="H336" s="17" t="s">
        <v>312</v>
      </c>
      <c r="I336" s="17" t="str">
        <f>VLOOKUP(D336,[1]opz!$N$2:$N$679,1,FALSE)</f>
        <v>BWSTP0440-N1L</v>
      </c>
      <c r="J336" s="20">
        <f>VLOOKUP(I336,[2]Wycena!$F:$AH,29,FALSE)</f>
        <v>120.21</v>
      </c>
      <c r="K336" s="18">
        <v>120.21</v>
      </c>
    </row>
    <row r="337" spans="1:11" ht="28.8">
      <c r="A337" s="9">
        <v>334</v>
      </c>
      <c r="B337" s="10" t="s">
        <v>313</v>
      </c>
      <c r="C337" s="10" t="s">
        <v>2492</v>
      </c>
      <c r="D337" s="10" t="s">
        <v>1584</v>
      </c>
      <c r="E337" s="11" t="s">
        <v>2534</v>
      </c>
      <c r="F337" s="9">
        <v>1</v>
      </c>
      <c r="G337" s="16" t="s">
        <v>2546</v>
      </c>
      <c r="H337" s="17" t="s">
        <v>313</v>
      </c>
      <c r="I337" s="17" t="str">
        <f>VLOOKUP(D337,[1]opz!$N$2:$N$679,1,FALSE)</f>
        <v>BWSTP0450-N1L</v>
      </c>
      <c r="J337" s="20">
        <f>VLOOKUP(I337,[2]Wycena!$F:$AH,29,FALSE)</f>
        <v>143.09</v>
      </c>
      <c r="K337" s="18">
        <v>143.09</v>
      </c>
    </row>
    <row r="338" spans="1:11" ht="28.8">
      <c r="A338" s="9">
        <v>335</v>
      </c>
      <c r="B338" s="10" t="s">
        <v>313</v>
      </c>
      <c r="C338" s="10" t="s">
        <v>2492</v>
      </c>
      <c r="D338" s="10" t="s">
        <v>1585</v>
      </c>
      <c r="E338" s="11" t="s">
        <v>2534</v>
      </c>
      <c r="F338" s="9">
        <v>1</v>
      </c>
      <c r="G338" s="16" t="s">
        <v>2546</v>
      </c>
      <c r="H338" s="17" t="s">
        <v>313</v>
      </c>
      <c r="I338" s="17" t="str">
        <f>VLOOKUP(D338,[1]opz!$N$2:$N$679,1,FALSE)</f>
        <v>BWSTP0450-N50L</v>
      </c>
      <c r="J338" s="20">
        <f>VLOOKUP(I338,[2]Wycena!$F:$AH,29,FALSE)</f>
        <v>828.93</v>
      </c>
      <c r="K338" s="18">
        <v>828.93</v>
      </c>
    </row>
    <row r="339" spans="1:11" ht="28.8">
      <c r="A339" s="9">
        <v>336</v>
      </c>
      <c r="B339" s="10" t="s">
        <v>313</v>
      </c>
      <c r="C339" s="10" t="s">
        <v>2492</v>
      </c>
      <c r="D339" s="10" t="s">
        <v>1586</v>
      </c>
      <c r="E339" s="11" t="s">
        <v>2534</v>
      </c>
      <c r="F339" s="9">
        <v>1</v>
      </c>
      <c r="G339" s="16" t="s">
        <v>2546</v>
      </c>
      <c r="H339" s="17" t="s">
        <v>313</v>
      </c>
      <c r="I339" s="17" t="str">
        <f>VLOOKUP(D339,[1]opz!$N$2:$N$679,1,FALSE)</f>
        <v>BWSTP0451-N1L</v>
      </c>
      <c r="J339" s="20">
        <f>VLOOKUP(I339,[2]Wycena!$F:$AH,29,FALSE)</f>
        <v>99.99</v>
      </c>
      <c r="K339" s="18">
        <v>99.99</v>
      </c>
    </row>
    <row r="340" spans="1:11">
      <c r="A340" s="9">
        <v>337</v>
      </c>
      <c r="B340" s="10" t="s">
        <v>314</v>
      </c>
      <c r="C340" s="10" t="s">
        <v>2492</v>
      </c>
      <c r="D340" s="10" t="s">
        <v>1587</v>
      </c>
      <c r="E340" s="11" t="s">
        <v>2534</v>
      </c>
      <c r="F340" s="9">
        <v>1</v>
      </c>
      <c r="G340" s="16" t="s">
        <v>2546</v>
      </c>
      <c r="H340" s="17" t="s">
        <v>314</v>
      </c>
      <c r="I340" s="17" t="str">
        <f>VLOOKUP(D340,[1]opz!$N$2:$N$679,1,FALSE)</f>
        <v>BWSTP0750-N10L</v>
      </c>
      <c r="J340" s="20">
        <f>VLOOKUP(I340,[2]Wycena!$F:$AH,29,FALSE)</f>
        <v>310.39999999999998</v>
      </c>
      <c r="K340" s="18">
        <v>310.39999999999998</v>
      </c>
    </row>
    <row r="341" spans="1:11">
      <c r="A341" s="9">
        <v>338</v>
      </c>
      <c r="B341" s="10" t="s">
        <v>315</v>
      </c>
      <c r="C341" s="10" t="s">
        <v>2492</v>
      </c>
      <c r="D341" s="10" t="s">
        <v>1588</v>
      </c>
      <c r="E341" s="11" t="s">
        <v>2534</v>
      </c>
      <c r="F341" s="9">
        <v>1</v>
      </c>
      <c r="G341" s="16" t="s">
        <v>2546</v>
      </c>
      <c r="H341" s="17" t="s">
        <v>315</v>
      </c>
      <c r="I341" s="17" t="str">
        <f>VLOOKUP(D341,[1]opz!$N$2:$N$679,1,FALSE)</f>
        <v>BWSTP0750-N1L</v>
      </c>
      <c r="J341" s="20">
        <f>VLOOKUP(I341,[2]Wycena!$F:$AH,29,FALSE)</f>
        <v>106.36</v>
      </c>
      <c r="K341" s="18">
        <v>106.36</v>
      </c>
    </row>
    <row r="342" spans="1:11" ht="28.8">
      <c r="A342" s="9">
        <v>339</v>
      </c>
      <c r="B342" s="10" t="s">
        <v>316</v>
      </c>
      <c r="C342" s="10" t="s">
        <v>2492</v>
      </c>
      <c r="D342" s="10" t="s">
        <v>1589</v>
      </c>
      <c r="E342" s="11" t="s">
        <v>2534</v>
      </c>
      <c r="F342" s="9">
        <v>1</v>
      </c>
      <c r="G342" s="16" t="s">
        <v>2546</v>
      </c>
      <c r="H342" s="17" t="s">
        <v>316</v>
      </c>
      <c r="I342" s="17" t="str">
        <f>VLOOKUP(D342,[1]opz!$N$2:$N$679,1,FALSE)</f>
        <v>BWSTP0860-N1L</v>
      </c>
      <c r="J342" s="20">
        <f>VLOOKUP(I342,[2]Wycena!$F:$AH,29,FALSE)</f>
        <v>167.19</v>
      </c>
      <c r="K342" s="18">
        <v>167.19</v>
      </c>
    </row>
    <row r="343" spans="1:11" ht="28.8">
      <c r="A343" s="9">
        <v>340</v>
      </c>
      <c r="B343" s="10" t="s">
        <v>317</v>
      </c>
      <c r="C343" s="10" t="s">
        <v>2492</v>
      </c>
      <c r="D343" s="10" t="s">
        <v>1590</v>
      </c>
      <c r="E343" s="11" t="s">
        <v>2534</v>
      </c>
      <c r="F343" s="9">
        <v>1</v>
      </c>
      <c r="G343" s="16" t="s">
        <v>2546</v>
      </c>
      <c r="H343" s="17" t="s">
        <v>317</v>
      </c>
      <c r="I343" s="17" t="str">
        <f>VLOOKUP(D343,[1]opz!$N$2:$N$679,1,FALSE)</f>
        <v>BWSTP0860-N5L</v>
      </c>
      <c r="J343" s="20">
        <f>VLOOKUP(I343,[2]Wycena!$F:$AH,29,FALSE)</f>
        <v>378.31</v>
      </c>
      <c r="K343" s="18">
        <v>378.31</v>
      </c>
    </row>
    <row r="344" spans="1:11">
      <c r="A344" s="9">
        <v>341</v>
      </c>
      <c r="B344" s="10" t="s">
        <v>318</v>
      </c>
      <c r="C344" s="10" t="s">
        <v>1180</v>
      </c>
      <c r="D344" s="10" t="s">
        <v>1591</v>
      </c>
      <c r="E344" s="11" t="s">
        <v>2534</v>
      </c>
      <c r="F344" s="9">
        <v>1</v>
      </c>
      <c r="G344" s="16" t="s">
        <v>2590</v>
      </c>
      <c r="H344" s="17" t="s">
        <v>318</v>
      </c>
      <c r="I344" s="17" t="str">
        <f>VLOOKUP(D344,[1]opz!$N$2:$N$679,1,FALSE)</f>
        <v>VWRC84950.0500</v>
      </c>
      <c r="J344" s="20">
        <f>VLOOKUP(I344,[2]Wycena!$F:$AH,29,FALSE)</f>
        <v>359.57</v>
      </c>
      <c r="K344" s="18">
        <v>359.57</v>
      </c>
    </row>
    <row r="345" spans="1:11">
      <c r="A345" s="9">
        <v>342</v>
      </c>
      <c r="B345" s="10" t="s">
        <v>319</v>
      </c>
      <c r="C345" s="10" t="s">
        <v>2492</v>
      </c>
      <c r="D345" s="10" t="s">
        <v>1592</v>
      </c>
      <c r="E345" s="11" t="s">
        <v>2534</v>
      </c>
      <c r="F345" s="9">
        <v>1</v>
      </c>
      <c r="G345" s="16" t="s">
        <v>2546</v>
      </c>
      <c r="H345" s="17" t="s">
        <v>319</v>
      </c>
      <c r="I345" s="17" t="str">
        <f>VLOOKUP(D345,[1]opz!$N$2:$N$679,1,FALSE)</f>
        <v>BWSTP0870-N1L</v>
      </c>
      <c r="J345" s="20">
        <f>VLOOKUP(I345,[2]Wycena!$F:$AH,29,FALSE)</f>
        <v>142.43</v>
      </c>
      <c r="K345" s="18">
        <v>142.43</v>
      </c>
    </row>
    <row r="346" spans="1:11">
      <c r="A346" s="9">
        <v>343</v>
      </c>
      <c r="B346" s="10" t="s">
        <v>320</v>
      </c>
      <c r="C346" s="10" t="s">
        <v>2492</v>
      </c>
      <c r="D346" s="10" t="s">
        <v>1593</v>
      </c>
      <c r="E346" s="11" t="s">
        <v>2534</v>
      </c>
      <c r="F346" s="9">
        <v>1</v>
      </c>
      <c r="G346" s="16" t="s">
        <v>2546</v>
      </c>
      <c r="H346" s="17" t="s">
        <v>320</v>
      </c>
      <c r="I346" s="17" t="str">
        <f>VLOOKUP(D346,[1]opz!$N$2:$N$679,1,FALSE)</f>
        <v>BWSTP0871-N1L</v>
      </c>
      <c r="J346" s="20">
        <f>VLOOKUP(I346,[2]Wycena!$F:$AH,29,FALSE)</f>
        <v>142.43</v>
      </c>
      <c r="K346" s="18">
        <v>142.43</v>
      </c>
    </row>
    <row r="347" spans="1:11" ht="28.8">
      <c r="A347" s="9">
        <v>344</v>
      </c>
      <c r="B347" s="10" t="s">
        <v>321</v>
      </c>
      <c r="C347" s="10" t="s">
        <v>2492</v>
      </c>
      <c r="D347" s="10" t="s">
        <v>1594</v>
      </c>
      <c r="E347" s="11" t="s">
        <v>2534</v>
      </c>
      <c r="F347" s="9">
        <v>1</v>
      </c>
      <c r="G347" s="16" t="s">
        <v>2546</v>
      </c>
      <c r="H347" s="17" t="s">
        <v>321</v>
      </c>
      <c r="I347" s="17" t="str">
        <f>VLOOKUP(D347,[1]opz!$N$2:$N$679,1,FALSE)</f>
        <v>BWSTP0876-N1L</v>
      </c>
      <c r="J347" s="20">
        <f>VLOOKUP(I347,[2]Wycena!$F:$AH,29,FALSE)</f>
        <v>161.84</v>
      </c>
      <c r="K347" s="18">
        <v>161.84</v>
      </c>
    </row>
    <row r="348" spans="1:11" ht="28.8">
      <c r="A348" s="9">
        <v>345</v>
      </c>
      <c r="B348" s="10" t="s">
        <v>322</v>
      </c>
      <c r="C348" s="10" t="s">
        <v>2492</v>
      </c>
      <c r="D348" s="10" t="s">
        <v>1595</v>
      </c>
      <c r="E348" s="11" t="s">
        <v>2534</v>
      </c>
      <c r="F348" s="9">
        <v>1</v>
      </c>
      <c r="G348" s="16" t="s">
        <v>2546</v>
      </c>
      <c r="H348" s="17" t="s">
        <v>322</v>
      </c>
      <c r="I348" s="17" t="str">
        <f>VLOOKUP(D348,[1]opz!$N$2:$N$679,1,FALSE)</f>
        <v>BWSTP0880-N1L</v>
      </c>
      <c r="J348" s="20">
        <f>VLOOKUP(I348,[2]Wycena!$F:$AH,29,FALSE)</f>
        <v>150.47999999999999</v>
      </c>
      <c r="K348" s="18">
        <v>150.47999999999999</v>
      </c>
    </row>
    <row r="349" spans="1:11" ht="28.8">
      <c r="A349" s="9">
        <v>346</v>
      </c>
      <c r="B349" s="10" t="s">
        <v>323</v>
      </c>
      <c r="C349" s="10" t="s">
        <v>2492</v>
      </c>
      <c r="D349" s="10" t="s">
        <v>1596</v>
      </c>
      <c r="E349" s="11" t="s">
        <v>2534</v>
      </c>
      <c r="F349" s="9">
        <v>1</v>
      </c>
      <c r="G349" s="16" t="s">
        <v>2546</v>
      </c>
      <c r="H349" s="17" t="s">
        <v>323</v>
      </c>
      <c r="I349" s="17" t="str">
        <f>VLOOKUP(D349,[1]opz!$N$2:$N$679,1,FALSE)</f>
        <v>BWSTP0883-N1L</v>
      </c>
      <c r="J349" s="20">
        <f>VLOOKUP(I349,[2]Wycena!$F:$AH,29,FALSE)</f>
        <v>150.47999999999999</v>
      </c>
      <c r="K349" s="18">
        <v>150.47999999999999</v>
      </c>
    </row>
    <row r="350" spans="1:11">
      <c r="A350" s="9">
        <v>347</v>
      </c>
      <c r="B350" s="10" t="s">
        <v>324</v>
      </c>
      <c r="C350" s="10" t="s">
        <v>1164</v>
      </c>
      <c r="D350" s="10" t="s">
        <v>1597</v>
      </c>
      <c r="E350" s="11" t="s">
        <v>2534</v>
      </c>
      <c r="F350" s="9">
        <v>1</v>
      </c>
      <c r="G350" s="16" t="s">
        <v>2546</v>
      </c>
      <c r="H350" s="17" t="s">
        <v>324</v>
      </c>
      <c r="I350" s="17" t="str">
        <f>VLOOKUP(D350,[1]opz!$N$2:$N$679,1,FALSE)</f>
        <v>BWSTL0501-500</v>
      </c>
      <c r="J350" s="20">
        <f>VLOOKUP(I350,[2]Wycena!$F:$AH,29,FALSE)</f>
        <v>33.06</v>
      </c>
      <c r="K350" s="18">
        <v>33.06</v>
      </c>
    </row>
    <row r="351" spans="1:11" ht="28.8">
      <c r="A351" s="9">
        <v>348</v>
      </c>
      <c r="B351" s="10" t="s">
        <v>325</v>
      </c>
      <c r="C351" s="10" t="s">
        <v>1176</v>
      </c>
      <c r="D351" s="10" t="s">
        <v>1598</v>
      </c>
      <c r="E351" s="11" t="s">
        <v>2534</v>
      </c>
      <c r="F351" s="9">
        <v>1</v>
      </c>
      <c r="G351" s="16" t="s">
        <v>2546</v>
      </c>
      <c r="H351" s="17" t="s">
        <v>325</v>
      </c>
      <c r="I351" s="17" t="str">
        <f>VLOOKUP(D351,[1]opz!$N$2:$N$679,1,FALSE)</f>
        <v>BWSTP1031-10GR</v>
      </c>
      <c r="J351" s="20">
        <f>VLOOKUP(I351,[2]Wycena!$F:$AH,29,FALSE)</f>
        <v>265.93</v>
      </c>
      <c r="K351" s="18">
        <v>265.93</v>
      </c>
    </row>
    <row r="352" spans="1:11">
      <c r="A352" s="9">
        <v>349</v>
      </c>
      <c r="B352" s="10" t="s">
        <v>324</v>
      </c>
      <c r="C352" s="10" t="s">
        <v>1170</v>
      </c>
      <c r="D352" s="10" t="s">
        <v>1599</v>
      </c>
      <c r="E352" s="11" t="s">
        <v>2534</v>
      </c>
      <c r="F352" s="9">
        <v>1</v>
      </c>
      <c r="G352" s="16" t="s">
        <v>2546</v>
      </c>
      <c r="H352" s="17" t="s">
        <v>324</v>
      </c>
      <c r="I352" s="17" t="str">
        <f>VLOOKUP(D352,[1]opz!$N$2:$N$679,1,FALSE)</f>
        <v>BWSTL0501-100</v>
      </c>
      <c r="J352" s="20">
        <f>VLOOKUP(I352,[2]Wycena!$F:$AH,29,FALSE)</f>
        <v>26.17</v>
      </c>
      <c r="K352" s="18">
        <v>26.17</v>
      </c>
    </row>
    <row r="353" spans="1:11">
      <c r="A353" s="9">
        <v>350</v>
      </c>
      <c r="B353" s="10" t="s">
        <v>326</v>
      </c>
      <c r="C353" s="10" t="s">
        <v>1181</v>
      </c>
      <c r="D353" s="10" t="s">
        <v>1600</v>
      </c>
      <c r="E353" s="11" t="s">
        <v>2534</v>
      </c>
      <c r="F353" s="9">
        <v>1</v>
      </c>
      <c r="G353" s="16" t="s">
        <v>2567</v>
      </c>
      <c r="H353" s="17" t="s">
        <v>326</v>
      </c>
      <c r="I353" s="17" t="str">
        <f>VLOOKUP(D353,[1]opz!$N$2:$N$679,1,FALSE)</f>
        <v>SARL101000025</v>
      </c>
      <c r="J353" s="20">
        <f>VLOOKUP(I353,[2]Wycena!$F:$AH,29,FALSE)</f>
        <v>3140.88</v>
      </c>
      <c r="K353" s="18">
        <v>3140.88</v>
      </c>
    </row>
    <row r="354" spans="1:11" ht="28.8">
      <c r="A354" s="9">
        <v>351</v>
      </c>
      <c r="B354" s="10" t="s">
        <v>327</v>
      </c>
      <c r="C354" s="10" t="s">
        <v>1182</v>
      </c>
      <c r="D354" s="10" t="s">
        <v>1601</v>
      </c>
      <c r="E354" s="11" t="s">
        <v>2534</v>
      </c>
      <c r="F354" s="9">
        <v>1</v>
      </c>
      <c r="G354" s="16" t="s">
        <v>2567</v>
      </c>
      <c r="H354" s="17" t="s">
        <v>327</v>
      </c>
      <c r="I354" s="17" t="str">
        <f>VLOOKUP(D354,[1]opz!$N$2:$N$679,1,FALSE)</f>
        <v>SARL101000027</v>
      </c>
      <c r="J354" s="20">
        <f>VLOOKUP(I354,[2]Wycena!$F:$AH,29,FALSE)</f>
        <v>462.64</v>
      </c>
      <c r="K354" s="18">
        <v>462.64</v>
      </c>
    </row>
    <row r="355" spans="1:11">
      <c r="A355" s="9">
        <v>352</v>
      </c>
      <c r="B355" s="10" t="s">
        <v>328</v>
      </c>
      <c r="C355" s="10" t="s">
        <v>1183</v>
      </c>
      <c r="D355" s="10" t="s">
        <v>1602</v>
      </c>
      <c r="E355" s="11" t="s">
        <v>2534</v>
      </c>
      <c r="F355" s="9">
        <v>1</v>
      </c>
      <c r="G355" s="16" t="s">
        <v>2568</v>
      </c>
      <c r="H355" s="17" t="s">
        <v>328</v>
      </c>
      <c r="I355" s="17" t="str">
        <f>VLOOKUP(D355,[1]opz!$N$2:$N$679,1,FALSE)</f>
        <v>PPLU101000030</v>
      </c>
      <c r="J355" s="20">
        <f>VLOOKUP(I355,[2]Wycena!$F:$AH,29,FALSE)</f>
        <v>9222.8799999999992</v>
      </c>
      <c r="K355" s="18">
        <v>9222.8799999999992</v>
      </c>
    </row>
    <row r="356" spans="1:11">
      <c r="A356" s="9">
        <v>353</v>
      </c>
      <c r="B356" s="10" t="s">
        <v>329</v>
      </c>
      <c r="C356" s="10" t="s">
        <v>1172</v>
      </c>
      <c r="D356" s="10" t="s">
        <v>1603</v>
      </c>
      <c r="E356" s="11" t="s">
        <v>2534</v>
      </c>
      <c r="F356" s="9">
        <v>1</v>
      </c>
      <c r="G356" s="16" t="s">
        <v>2568</v>
      </c>
      <c r="H356" s="17" t="s">
        <v>329</v>
      </c>
      <c r="I356" s="17" t="str">
        <f>VLOOKUP(D356,[1]opz!$N$2:$N$679,1,FALSE)</f>
        <v>PPLU101000033</v>
      </c>
      <c r="J356" s="20">
        <f>VLOOKUP(I356,[2]Wycena!$F:$AH,29,FALSE)</f>
        <v>8969.5499999999993</v>
      </c>
      <c r="K356" s="18">
        <v>8969.5499999999993</v>
      </c>
    </row>
    <row r="357" spans="1:11">
      <c r="A357" s="9">
        <v>354</v>
      </c>
      <c r="B357" s="10" t="s">
        <v>330</v>
      </c>
      <c r="C357" s="10" t="s">
        <v>1184</v>
      </c>
      <c r="D357" s="10" t="s">
        <v>1604</v>
      </c>
      <c r="E357" s="11" t="s">
        <v>2534</v>
      </c>
      <c r="F357" s="9">
        <v>1</v>
      </c>
      <c r="G357" s="16" t="s">
        <v>2567</v>
      </c>
      <c r="H357" s="17" t="s">
        <v>330</v>
      </c>
      <c r="I357" s="17" t="str">
        <f>VLOOKUP(D357,[1]opz!$N$2:$N$679,1,FALSE)</f>
        <v>SARL101000036</v>
      </c>
      <c r="J357" s="20">
        <f>VLOOKUP(I357,[2]Wycena!$F:$AH,29,FALSE)</f>
        <v>388.89</v>
      </c>
      <c r="K357" s="18">
        <v>388.89</v>
      </c>
    </row>
    <row r="358" spans="1:11">
      <c r="A358" s="9">
        <v>355</v>
      </c>
      <c r="B358" s="10" t="s">
        <v>328</v>
      </c>
      <c r="C358" s="10" t="s">
        <v>1184</v>
      </c>
      <c r="D358" s="10" t="s">
        <v>1605</v>
      </c>
      <c r="E358" s="11" t="s">
        <v>2534</v>
      </c>
      <c r="F358" s="9">
        <v>1</v>
      </c>
      <c r="G358" s="16" t="s">
        <v>2568</v>
      </c>
      <c r="H358" s="17" t="s">
        <v>328</v>
      </c>
      <c r="I358" s="17" t="str">
        <f>VLOOKUP(D358,[1]opz!$N$2:$N$679,1,FALSE)</f>
        <v>PPLU101000040</v>
      </c>
      <c r="J358" s="20">
        <f>VLOOKUP(I358,[2]Wycena!$F:$AH,29,FALSE)</f>
        <v>2675.26</v>
      </c>
      <c r="K358" s="18">
        <v>2675.26</v>
      </c>
    </row>
    <row r="359" spans="1:11">
      <c r="A359" s="9">
        <v>356</v>
      </c>
      <c r="B359" s="10" t="s">
        <v>331</v>
      </c>
      <c r="C359" s="10" t="s">
        <v>1185</v>
      </c>
      <c r="D359" s="10" t="s">
        <v>1606</v>
      </c>
      <c r="E359" s="11" t="s">
        <v>2534</v>
      </c>
      <c r="F359" s="9">
        <v>1</v>
      </c>
      <c r="G359" s="16" t="s">
        <v>2568</v>
      </c>
      <c r="H359" s="17" t="s">
        <v>331</v>
      </c>
      <c r="I359" s="17" t="str">
        <f>VLOOKUP(D359,[1]opz!$N$2:$N$679,1,FALSE)</f>
        <v>PPLU101000044</v>
      </c>
      <c r="J359" s="20">
        <f>VLOOKUP(I359,[2]Wycena!$F:$AH,29,FALSE)</f>
        <v>1772.74</v>
      </c>
      <c r="K359" s="18">
        <v>1772.74</v>
      </c>
    </row>
    <row r="360" spans="1:11" ht="28.8">
      <c r="A360" s="9">
        <v>357</v>
      </c>
      <c r="B360" s="10" t="s">
        <v>327</v>
      </c>
      <c r="C360" s="10" t="s">
        <v>1186</v>
      </c>
      <c r="D360" s="10" t="s">
        <v>1607</v>
      </c>
      <c r="E360" s="11" t="s">
        <v>2534</v>
      </c>
      <c r="F360" s="9">
        <v>1</v>
      </c>
      <c r="G360" s="16" t="s">
        <v>2567</v>
      </c>
      <c r="H360" s="17" t="s">
        <v>327</v>
      </c>
      <c r="I360" s="17" t="str">
        <f>VLOOKUP(D360,[1]opz!$N$2:$N$679,1,FALSE)</f>
        <v>SARL101000046</v>
      </c>
      <c r="J360" s="20">
        <f>VLOOKUP(I360,[2]Wycena!$F:$AH,29,FALSE)</f>
        <v>4925.72</v>
      </c>
      <c r="K360" s="18">
        <v>4925.72</v>
      </c>
    </row>
    <row r="361" spans="1:11">
      <c r="A361" s="9">
        <v>358</v>
      </c>
      <c r="B361" s="10" t="s">
        <v>326</v>
      </c>
      <c r="C361" s="10" t="s">
        <v>1182</v>
      </c>
      <c r="D361" s="10" t="s">
        <v>1608</v>
      </c>
      <c r="E361" s="11" t="s">
        <v>2534</v>
      </c>
      <c r="F361" s="9">
        <v>1</v>
      </c>
      <c r="G361" s="16" t="s">
        <v>2567</v>
      </c>
      <c r="H361" s="17" t="s">
        <v>326</v>
      </c>
      <c r="I361" s="17" t="str">
        <f>VLOOKUP(D361,[1]opz!$N$2:$N$679,1,FALSE)</f>
        <v>SARL101000051</v>
      </c>
      <c r="J361" s="20">
        <f>VLOOKUP(I361,[2]Wycena!$F:$AH,29,FALSE)</f>
        <v>462.55</v>
      </c>
      <c r="K361" s="18">
        <v>462.55</v>
      </c>
    </row>
    <row r="362" spans="1:11" ht="28.8">
      <c r="A362" s="9">
        <v>359</v>
      </c>
      <c r="B362" s="10" t="s">
        <v>332</v>
      </c>
      <c r="C362" s="10" t="s">
        <v>1185</v>
      </c>
      <c r="D362" s="10" t="s">
        <v>1609</v>
      </c>
      <c r="E362" s="11" t="s">
        <v>2534</v>
      </c>
      <c r="F362" s="9">
        <v>1</v>
      </c>
      <c r="G362" s="16" t="s">
        <v>2567</v>
      </c>
      <c r="H362" s="17" t="s">
        <v>332</v>
      </c>
      <c r="I362" s="17" t="str">
        <f>VLOOKUP(D362,[1]opz!$N$2:$N$679,1,FALSE)</f>
        <v>SARL101000053</v>
      </c>
      <c r="J362" s="20">
        <f>VLOOKUP(I362,[2]Wycena!$F:$AH,29,FALSE)</f>
        <v>2054.14</v>
      </c>
      <c r="K362" s="18">
        <v>2054.14</v>
      </c>
    </row>
    <row r="363" spans="1:11" ht="28.8">
      <c r="A363" s="9">
        <v>360</v>
      </c>
      <c r="B363" s="10" t="s">
        <v>333</v>
      </c>
      <c r="C363" s="10" t="s">
        <v>1182</v>
      </c>
      <c r="D363" s="10" t="s">
        <v>1610</v>
      </c>
      <c r="E363" s="11" t="s">
        <v>2534</v>
      </c>
      <c r="F363" s="9">
        <v>1</v>
      </c>
      <c r="G363" s="16" t="s">
        <v>2567</v>
      </c>
      <c r="H363" s="17" t="s">
        <v>333</v>
      </c>
      <c r="I363" s="17" t="str">
        <f>VLOOKUP(D363,[1]opz!$N$2:$N$679,1,FALSE)</f>
        <v>SARL101000056</v>
      </c>
      <c r="J363" s="20">
        <f>VLOOKUP(I363,[2]Wycena!$F:$AH,29,FALSE)</f>
        <v>543.5</v>
      </c>
      <c r="K363" s="18">
        <v>543.5</v>
      </c>
    </row>
    <row r="364" spans="1:11">
      <c r="A364" s="9">
        <v>361</v>
      </c>
      <c r="B364" s="10" t="s">
        <v>334</v>
      </c>
      <c r="C364" s="10" t="s">
        <v>1185</v>
      </c>
      <c r="D364" s="10" t="s">
        <v>1611</v>
      </c>
      <c r="E364" s="11" t="s">
        <v>2534</v>
      </c>
      <c r="F364" s="9">
        <v>1</v>
      </c>
      <c r="G364" s="16" t="s">
        <v>2568</v>
      </c>
      <c r="H364" s="17" t="s">
        <v>334</v>
      </c>
      <c r="I364" s="17" t="str">
        <f>VLOOKUP(D364,[1]opz!$N$2:$N$679,1,FALSE)</f>
        <v>PPLU101000122</v>
      </c>
      <c r="J364" s="20">
        <f>VLOOKUP(I364,[2]Wycena!$F:$AH,29,FALSE)</f>
        <v>7024.52</v>
      </c>
      <c r="K364" s="18">
        <v>7024.52</v>
      </c>
    </row>
    <row r="365" spans="1:11">
      <c r="A365" s="9">
        <v>362</v>
      </c>
      <c r="B365" s="10" t="s">
        <v>335</v>
      </c>
      <c r="C365" s="10" t="s">
        <v>1166</v>
      </c>
      <c r="D365" s="10" t="s">
        <v>1612</v>
      </c>
      <c r="E365" s="11" t="s">
        <v>2534</v>
      </c>
      <c r="F365" s="9">
        <v>1</v>
      </c>
      <c r="G365" s="16" t="s">
        <v>2567</v>
      </c>
      <c r="H365" s="17" t="s">
        <v>335</v>
      </c>
      <c r="I365" s="17" t="str">
        <f>VLOOKUP(D365,[1]opz!$N$2:$N$679,1,FALSE)</f>
        <v>SARL201000001</v>
      </c>
      <c r="J365" s="20">
        <f>VLOOKUP(I365,[2]Wycena!$F:$AH,29,FALSE)</f>
        <v>408.85</v>
      </c>
      <c r="K365" s="18">
        <v>408.85</v>
      </c>
    </row>
    <row r="366" spans="1:11">
      <c r="A366" s="9">
        <v>363</v>
      </c>
      <c r="B366" s="10" t="s">
        <v>336</v>
      </c>
      <c r="C366" s="10" t="s">
        <v>1166</v>
      </c>
      <c r="D366" s="10" t="s">
        <v>1613</v>
      </c>
      <c r="E366" s="11" t="s">
        <v>2534</v>
      </c>
      <c r="F366" s="9">
        <v>1</v>
      </c>
      <c r="G366" s="16" t="s">
        <v>2567</v>
      </c>
      <c r="H366" s="17" t="s">
        <v>336</v>
      </c>
      <c r="I366" s="17" t="str">
        <f>VLOOKUP(D366,[1]opz!$N$2:$N$679,1,FALSE)</f>
        <v>SARL201000003</v>
      </c>
      <c r="J366" s="20">
        <f>VLOOKUP(I366,[2]Wycena!$F:$AH,29,FALSE)</f>
        <v>408.85</v>
      </c>
      <c r="K366" s="18">
        <v>408.85</v>
      </c>
    </row>
    <row r="367" spans="1:11">
      <c r="A367" s="9">
        <v>364</v>
      </c>
      <c r="B367" s="10" t="s">
        <v>337</v>
      </c>
      <c r="C367" s="10" t="s">
        <v>1187</v>
      </c>
      <c r="D367" s="10" t="s">
        <v>1614</v>
      </c>
      <c r="E367" s="11" t="s">
        <v>2534</v>
      </c>
      <c r="F367" s="9">
        <v>1</v>
      </c>
      <c r="G367" s="16" t="s">
        <v>2569</v>
      </c>
      <c r="H367" s="17" t="s">
        <v>337</v>
      </c>
      <c r="I367" s="17" t="str">
        <f>VLOOKUP(D367,[1]opz!$N$2:$N$679,1,FALSE)</f>
        <v>QUNT95047-025</v>
      </c>
      <c r="J367" s="20">
        <f>VLOOKUP(I367,[2]Wycena!$F:$AH,29,FALSE)</f>
        <v>626.96</v>
      </c>
      <c r="K367" s="18">
        <v>626.96</v>
      </c>
    </row>
    <row r="368" spans="1:11">
      <c r="A368" s="9">
        <v>365</v>
      </c>
      <c r="B368" s="10" t="s">
        <v>338</v>
      </c>
      <c r="C368" s="10" t="s">
        <v>1187</v>
      </c>
      <c r="D368" s="10" t="s">
        <v>1615</v>
      </c>
      <c r="E368" s="11" t="s">
        <v>2534</v>
      </c>
      <c r="F368" s="9">
        <v>1</v>
      </c>
      <c r="G368" s="16" t="s">
        <v>2569</v>
      </c>
      <c r="H368" s="17" t="s">
        <v>338</v>
      </c>
      <c r="I368" s="17" t="str">
        <f>VLOOKUP(D368,[1]opz!$N$2:$N$679,1,FALSE)</f>
        <v>QUNT95048-025</v>
      </c>
      <c r="J368" s="20">
        <f>VLOOKUP(I368,[2]Wycena!$F:$AH,29,FALSE)</f>
        <v>739.41</v>
      </c>
      <c r="K368" s="18">
        <v>739.41</v>
      </c>
    </row>
    <row r="369" spans="1:11">
      <c r="A369" s="9">
        <v>366</v>
      </c>
      <c r="B369" s="10" t="s">
        <v>339</v>
      </c>
      <c r="C369" s="10" t="s">
        <v>1187</v>
      </c>
      <c r="D369" s="10" t="s">
        <v>1616</v>
      </c>
      <c r="E369" s="11" t="s">
        <v>2534</v>
      </c>
      <c r="F369" s="9">
        <v>1</v>
      </c>
      <c r="G369" s="16" t="s">
        <v>2569</v>
      </c>
      <c r="H369" s="17" t="s">
        <v>339</v>
      </c>
      <c r="I369" s="17" t="str">
        <f>VLOOKUP(D369,[1]opz!$N$2:$N$679,1,FALSE)</f>
        <v>QUNT95049-025</v>
      </c>
      <c r="J369" s="20">
        <f>VLOOKUP(I369,[2]Wycena!$F:$AH,29,FALSE)</f>
        <v>751.59</v>
      </c>
      <c r="K369" s="18">
        <v>751.59</v>
      </c>
    </row>
    <row r="370" spans="1:11">
      <c r="A370" s="9">
        <v>367</v>
      </c>
      <c r="B370" s="10" t="s">
        <v>340</v>
      </c>
      <c r="C370" s="10" t="s">
        <v>1188</v>
      </c>
      <c r="D370" s="10" t="s">
        <v>1617</v>
      </c>
      <c r="E370" s="11" t="s">
        <v>2534</v>
      </c>
      <c r="F370" s="9">
        <v>1</v>
      </c>
      <c r="G370" s="16" t="s">
        <v>2569</v>
      </c>
      <c r="H370" s="17" t="s">
        <v>340</v>
      </c>
      <c r="I370" s="17" t="str">
        <f>VLOOKUP(D370,[1]opz!$N$2:$N$679,1,FALSE)</f>
        <v>QUNT95050-500</v>
      </c>
      <c r="J370" s="20">
        <f>VLOOKUP(I370,[2]Wycena!$F:$AH,29,FALSE)</f>
        <v>5101.83</v>
      </c>
      <c r="K370" s="18">
        <v>5101.83</v>
      </c>
    </row>
    <row r="371" spans="1:11">
      <c r="A371" s="9">
        <v>368</v>
      </c>
      <c r="B371" s="10" t="s">
        <v>341</v>
      </c>
      <c r="C371" s="10" t="s">
        <v>1188</v>
      </c>
      <c r="D371" s="10" t="s">
        <v>1618</v>
      </c>
      <c r="E371" s="11" t="s">
        <v>2534</v>
      </c>
      <c r="F371" s="9">
        <v>1</v>
      </c>
      <c r="G371" s="16" t="s">
        <v>2569</v>
      </c>
      <c r="H371" s="17" t="s">
        <v>341</v>
      </c>
      <c r="I371" s="17" t="str">
        <f>VLOOKUP(D371,[1]opz!$N$2:$N$679,1,FALSE)</f>
        <v>QUNT95052-500</v>
      </c>
      <c r="J371" s="20">
        <f>VLOOKUP(I371,[2]Wycena!$F:$AH,29,FALSE)</f>
        <v>5103.6099999999997</v>
      </c>
      <c r="K371" s="18">
        <v>5103.6099999999997</v>
      </c>
    </row>
    <row r="372" spans="1:11">
      <c r="A372" s="9">
        <v>369</v>
      </c>
      <c r="B372" s="10" t="s">
        <v>342</v>
      </c>
      <c r="C372" s="10" t="s">
        <v>2487</v>
      </c>
      <c r="D372" s="10" t="s">
        <v>1619</v>
      </c>
      <c r="E372" s="11" t="s">
        <v>2534</v>
      </c>
      <c r="F372" s="9">
        <v>1</v>
      </c>
      <c r="G372" s="16" t="s">
        <v>2570</v>
      </c>
      <c r="H372" s="17" t="s">
        <v>342</v>
      </c>
      <c r="I372" s="17" t="str">
        <f>VLOOKUP(D372,[1]opz!$N$2:$N$679,1,FALSE)</f>
        <v>PALLMCP010C41</v>
      </c>
      <c r="J372" s="20">
        <f>VLOOKUP(I372,[2]Wycena!$F:$AH,29,FALSE)</f>
        <v>1307.5</v>
      </c>
      <c r="K372" s="18">
        <v>1307.5</v>
      </c>
    </row>
    <row r="373" spans="1:11">
      <c r="A373" s="9">
        <v>370</v>
      </c>
      <c r="B373" s="10" t="s">
        <v>343</v>
      </c>
      <c r="C373" s="10" t="s">
        <v>2487</v>
      </c>
      <c r="D373" s="10" t="s">
        <v>1620</v>
      </c>
      <c r="E373" s="11" t="s">
        <v>2534</v>
      </c>
      <c r="F373" s="9">
        <v>1</v>
      </c>
      <c r="G373" s="16" t="s">
        <v>2570</v>
      </c>
      <c r="H373" s="17" t="s">
        <v>343</v>
      </c>
      <c r="I373" s="17" t="str">
        <f>VLOOKUP(D373,[1]opz!$N$2:$N$679,1,FALSE)</f>
        <v>PALLMCP030C41</v>
      </c>
      <c r="J373" s="20">
        <f>VLOOKUP(I373,[2]Wycena!$F:$AH,29,FALSE)</f>
        <v>1307.5</v>
      </c>
      <c r="K373" s="18">
        <v>1307.5</v>
      </c>
    </row>
    <row r="374" spans="1:11">
      <c r="A374" s="9">
        <v>371</v>
      </c>
      <c r="B374" s="10" t="s">
        <v>344</v>
      </c>
      <c r="C374" s="10" t="s">
        <v>2487</v>
      </c>
      <c r="D374" s="10" t="s">
        <v>1621</v>
      </c>
      <c r="E374" s="11" t="s">
        <v>2534</v>
      </c>
      <c r="F374" s="9">
        <v>1</v>
      </c>
      <c r="G374" s="16" t="s">
        <v>2570</v>
      </c>
      <c r="H374" s="17" t="s">
        <v>344</v>
      </c>
      <c r="I374" s="17" t="str">
        <f>VLOOKUP(D374,[1]opz!$N$2:$N$679,1,FALSE)</f>
        <v>PALLMCP100C41</v>
      </c>
      <c r="J374" s="20">
        <f>VLOOKUP(I374,[2]Wycena!$F:$AH,29,FALSE)</f>
        <v>1307.5</v>
      </c>
      <c r="K374" s="18">
        <v>1307.5</v>
      </c>
    </row>
    <row r="375" spans="1:11">
      <c r="A375" s="9">
        <v>372</v>
      </c>
      <c r="B375" s="10" t="s">
        <v>345</v>
      </c>
      <c r="C375" s="10" t="s">
        <v>2487</v>
      </c>
      <c r="D375" s="10" t="s">
        <v>1622</v>
      </c>
      <c r="E375" s="11" t="s">
        <v>2534</v>
      </c>
      <c r="F375" s="9">
        <v>1</v>
      </c>
      <c r="G375" s="16" t="s">
        <v>2570</v>
      </c>
      <c r="H375" s="17" t="s">
        <v>345</v>
      </c>
      <c r="I375" s="17" t="str">
        <f>VLOOKUP(D375,[1]opz!$N$2:$N$679,1,FALSE)</f>
        <v>PALLMCPM02C67</v>
      </c>
      <c r="J375" s="20">
        <f>VLOOKUP(I375,[2]Wycena!$F:$AH,29,FALSE)</f>
        <v>1301.02</v>
      </c>
      <c r="K375" s="18">
        <v>1301.02</v>
      </c>
    </row>
    <row r="376" spans="1:11" ht="28.8">
      <c r="A376" s="9">
        <v>373</v>
      </c>
      <c r="B376" s="10" t="s">
        <v>346</v>
      </c>
      <c r="C376" s="10" t="s">
        <v>2487</v>
      </c>
      <c r="D376" s="10" t="s">
        <v>1623</v>
      </c>
      <c r="E376" s="11" t="s">
        <v>2534</v>
      </c>
      <c r="F376" s="9">
        <v>1</v>
      </c>
      <c r="G376" s="16" t="s">
        <v>2570</v>
      </c>
      <c r="H376" s="17" t="s">
        <v>346</v>
      </c>
      <c r="I376" s="17" t="str">
        <f>VLOOKUP(D376,[1]opz!$N$2:$N$679,1,FALSE)</f>
        <v>PALLMCPM45C67</v>
      </c>
      <c r="J376" s="20">
        <f>VLOOKUP(I376,[2]Wycena!$F:$AH,29,FALSE)</f>
        <v>1368.23</v>
      </c>
      <c r="K376" s="18">
        <v>1368.23</v>
      </c>
    </row>
    <row r="377" spans="1:11">
      <c r="A377" s="9">
        <v>374</v>
      </c>
      <c r="B377" s="10" t="s">
        <v>347</v>
      </c>
      <c r="C377" s="10" t="s">
        <v>2487</v>
      </c>
      <c r="D377" s="10" t="s">
        <v>1624</v>
      </c>
      <c r="E377" s="11" t="s">
        <v>2534</v>
      </c>
      <c r="F377" s="9">
        <v>1</v>
      </c>
      <c r="G377" s="16" t="s">
        <v>2570</v>
      </c>
      <c r="H377" s="17" t="s">
        <v>347</v>
      </c>
      <c r="I377" s="17" t="str">
        <f>VLOOKUP(D377,[1]opz!$N$2:$N$679,1,FALSE)</f>
        <v>PALLOD003C33</v>
      </c>
      <c r="J377" s="20">
        <f>VLOOKUP(I377,[2]Wycena!$F:$AH,29,FALSE)</f>
        <v>770.03</v>
      </c>
      <c r="K377" s="18">
        <v>770.03</v>
      </c>
    </row>
    <row r="378" spans="1:11">
      <c r="A378" s="9">
        <v>375</v>
      </c>
      <c r="B378" s="10" t="s">
        <v>348</v>
      </c>
      <c r="C378" s="10" t="s">
        <v>2487</v>
      </c>
      <c r="D378" s="10" t="s">
        <v>1625</v>
      </c>
      <c r="E378" s="11" t="s">
        <v>2534</v>
      </c>
      <c r="F378" s="9">
        <v>1</v>
      </c>
      <c r="G378" s="16" t="s">
        <v>2570</v>
      </c>
      <c r="H378" s="17" t="s">
        <v>348</v>
      </c>
      <c r="I378" s="17" t="str">
        <f>VLOOKUP(D378,[1]opz!$N$2:$N$679,1,FALSE)</f>
        <v>PALLOD010C33</v>
      </c>
      <c r="J378" s="20">
        <f>VLOOKUP(I378,[2]Wycena!$F:$AH,29,FALSE)</f>
        <v>770.03</v>
      </c>
      <c r="K378" s="18">
        <v>770.03</v>
      </c>
    </row>
    <row r="379" spans="1:11">
      <c r="A379" s="9">
        <v>376</v>
      </c>
      <c r="B379" s="10" t="s">
        <v>349</v>
      </c>
      <c r="C379" s="10" t="s">
        <v>2487</v>
      </c>
      <c r="D379" s="10" t="s">
        <v>1626</v>
      </c>
      <c r="E379" s="11" t="s">
        <v>2534</v>
      </c>
      <c r="F379" s="9">
        <v>1</v>
      </c>
      <c r="G379" s="16" t="s">
        <v>2570</v>
      </c>
      <c r="H379" s="17" t="s">
        <v>349</v>
      </c>
      <c r="I379" s="17" t="str">
        <f>VLOOKUP(D379,[1]opz!$N$2:$N$679,1,FALSE)</f>
        <v>PALLOD030C33</v>
      </c>
      <c r="J379" s="20">
        <f>VLOOKUP(I379,[2]Wycena!$F:$AH,29,FALSE)</f>
        <v>770.03</v>
      </c>
      <c r="K379" s="18">
        <v>770.03</v>
      </c>
    </row>
    <row r="380" spans="1:11">
      <c r="A380" s="9">
        <v>377</v>
      </c>
      <c r="B380" s="10" t="s">
        <v>350</v>
      </c>
      <c r="C380" s="10" t="s">
        <v>2487</v>
      </c>
      <c r="D380" s="10" t="s">
        <v>1627</v>
      </c>
      <c r="E380" s="11" t="s">
        <v>2534</v>
      </c>
      <c r="F380" s="9">
        <v>1</v>
      </c>
      <c r="G380" s="16" t="s">
        <v>2570</v>
      </c>
      <c r="H380" s="17" t="s">
        <v>350</v>
      </c>
      <c r="I380" s="17" t="str">
        <f>VLOOKUP(D380,[1]opz!$N$2:$N$679,1,FALSE)</f>
        <v>PALLOD100C33</v>
      </c>
      <c r="J380" s="20">
        <f>VLOOKUP(I380,[2]Wycena!$F:$AH,29,FALSE)</f>
        <v>770.03</v>
      </c>
      <c r="K380" s="18">
        <v>770.03</v>
      </c>
    </row>
    <row r="381" spans="1:11">
      <c r="A381" s="9">
        <v>378</v>
      </c>
      <c r="B381" s="10" t="s">
        <v>351</v>
      </c>
      <c r="C381" s="10" t="s">
        <v>2487</v>
      </c>
      <c r="D381" s="10" t="s">
        <v>1628</v>
      </c>
      <c r="E381" s="11" t="s">
        <v>2534</v>
      </c>
      <c r="F381" s="9">
        <v>1</v>
      </c>
      <c r="G381" s="16" t="s">
        <v>2570</v>
      </c>
      <c r="H381" s="17" t="s">
        <v>351</v>
      </c>
      <c r="I381" s="17" t="str">
        <f>VLOOKUP(D381,[1]opz!$N$2:$N$679,1,FALSE)</f>
        <v>PALLOD300C33</v>
      </c>
      <c r="J381" s="20">
        <f>VLOOKUP(I381,[2]Wycena!$F:$AH,29,FALSE)</f>
        <v>770.03</v>
      </c>
      <c r="K381" s="18">
        <v>770.03</v>
      </c>
    </row>
    <row r="382" spans="1:11">
      <c r="A382" s="9">
        <v>379</v>
      </c>
      <c r="B382" s="10" t="s">
        <v>352</v>
      </c>
      <c r="C382" s="10" t="s">
        <v>2487</v>
      </c>
      <c r="D382" s="10" t="s">
        <v>1629</v>
      </c>
      <c r="E382" s="11" t="s">
        <v>2534</v>
      </c>
      <c r="F382" s="9">
        <v>1</v>
      </c>
      <c r="G382" s="16" t="s">
        <v>2570</v>
      </c>
      <c r="H382" s="17" t="s">
        <v>352</v>
      </c>
      <c r="I382" s="17" t="str">
        <f>VLOOKUP(D382,[1]opz!$N$2:$N$679,1,FALSE)</f>
        <v>PALLODM02C33</v>
      </c>
      <c r="J382" s="20">
        <f>VLOOKUP(I382,[2]Wycena!$F:$AH,29,FALSE)</f>
        <v>769.93</v>
      </c>
      <c r="K382" s="18">
        <v>769.93</v>
      </c>
    </row>
    <row r="383" spans="1:11">
      <c r="A383" s="9">
        <v>380</v>
      </c>
      <c r="B383" s="10" t="s">
        <v>352</v>
      </c>
      <c r="C383" s="10" t="s">
        <v>2487</v>
      </c>
      <c r="D383" s="10" t="s">
        <v>1630</v>
      </c>
      <c r="E383" s="11" t="s">
        <v>2534</v>
      </c>
      <c r="F383" s="9">
        <v>1</v>
      </c>
      <c r="G383" s="16" t="s">
        <v>2570</v>
      </c>
      <c r="H383" s="17" t="s">
        <v>352</v>
      </c>
      <c r="I383" s="17" t="str">
        <f>VLOOKUP(D383,[1]opz!$N$2:$N$679,1,FALSE)</f>
        <v>PALLODM45C33</v>
      </c>
      <c r="J383" s="20">
        <f>VLOOKUP(I383,[2]Wycena!$F:$AH,29,FALSE)</f>
        <v>767.16</v>
      </c>
      <c r="K383" s="18">
        <v>767.16</v>
      </c>
    </row>
    <row r="384" spans="1:11">
      <c r="A384" s="9">
        <v>381</v>
      </c>
      <c r="B384" s="10" t="s">
        <v>353</v>
      </c>
      <c r="C384" s="10" t="s">
        <v>2487</v>
      </c>
      <c r="D384" s="10" t="s">
        <v>1631</v>
      </c>
      <c r="E384" s="11" t="s">
        <v>2534</v>
      </c>
      <c r="F384" s="9">
        <v>1</v>
      </c>
      <c r="G384" s="16" t="s">
        <v>2570</v>
      </c>
      <c r="H384" s="17" t="s">
        <v>353</v>
      </c>
      <c r="I384" s="17" t="str">
        <f>VLOOKUP(D384,[1]opz!$N$2:$N$679,1,FALSE)</f>
        <v>PALLODNABC33</v>
      </c>
      <c r="J384" s="20">
        <f>VLOOKUP(I384,[2]Wycena!$F:$AH,29,FALSE)</f>
        <v>231.15</v>
      </c>
      <c r="K384" s="18">
        <v>231.15</v>
      </c>
    </row>
    <row r="385" spans="1:11">
      <c r="A385" s="9">
        <v>382</v>
      </c>
      <c r="B385" s="10" t="s">
        <v>354</v>
      </c>
      <c r="C385" s="10" t="s">
        <v>2489</v>
      </c>
      <c r="D385" s="10" t="s">
        <v>1632</v>
      </c>
      <c r="E385" s="11" t="s">
        <v>2534</v>
      </c>
      <c r="F385" s="9">
        <v>1</v>
      </c>
      <c r="G385" s="16" t="s">
        <v>2570</v>
      </c>
      <c r="H385" s="17" t="s">
        <v>354</v>
      </c>
      <c r="I385" s="17" t="str">
        <f>VLOOKUP(D385,[1]opz!$N$2:$N$679,1,FALSE)</f>
        <v>PALLODPTFE02C34</v>
      </c>
      <c r="J385" s="20">
        <f>VLOOKUP(I385,[2]Wycena!$F:$AH,29,FALSE)</f>
        <v>2173.42</v>
      </c>
      <c r="K385" s="18">
        <v>2173.42</v>
      </c>
    </row>
    <row r="386" spans="1:11">
      <c r="A386" s="9">
        <v>383</v>
      </c>
      <c r="B386" s="10" t="s">
        <v>355</v>
      </c>
      <c r="C386" s="10" t="s">
        <v>2492</v>
      </c>
      <c r="D386" s="10" t="s">
        <v>1345</v>
      </c>
      <c r="E386" s="11" t="s">
        <v>2534</v>
      </c>
      <c r="F386" s="9">
        <v>1</v>
      </c>
      <c r="G386" s="16" t="s">
        <v>2544</v>
      </c>
      <c r="H386" s="17" t="s">
        <v>355</v>
      </c>
      <c r="I386" s="17" t="str">
        <f>VLOOKUP(D386,[1]opz!$N$2:$N$679,1,FALSE)</f>
        <v>SERVVAR4CONT1</v>
      </c>
      <c r="J386" s="20">
        <v>4305</v>
      </c>
      <c r="K386" s="18">
        <v>4305</v>
      </c>
    </row>
    <row r="387" spans="1:11">
      <c r="A387" s="9">
        <v>384</v>
      </c>
      <c r="B387" s="10" t="s">
        <v>356</v>
      </c>
      <c r="C387" s="10" t="s">
        <v>2489</v>
      </c>
      <c r="D387" s="10" t="s">
        <v>1633</v>
      </c>
      <c r="E387" s="11" t="s">
        <v>2534</v>
      </c>
      <c r="F387" s="9">
        <v>1</v>
      </c>
      <c r="G387" s="16" t="s">
        <v>2570</v>
      </c>
      <c r="H387" s="17" t="s">
        <v>356</v>
      </c>
      <c r="I387" s="17" t="str">
        <f>VLOOKUP(D387,[1]opz!$N$2:$N$679,1,FALSE)</f>
        <v>PALLODPTFE04C34</v>
      </c>
      <c r="J387" s="20">
        <f>VLOOKUP(I387,[2]Wycena!$F:$AH,29,FALSE)</f>
        <v>2173.42</v>
      </c>
      <c r="K387" s="18">
        <v>2173.42</v>
      </c>
    </row>
    <row r="388" spans="1:11">
      <c r="A388" s="9">
        <v>385</v>
      </c>
      <c r="B388" s="10" t="s">
        <v>357</v>
      </c>
      <c r="C388" s="10" t="s">
        <v>2529</v>
      </c>
      <c r="D388" s="10" t="s">
        <v>1634</v>
      </c>
      <c r="E388" s="11" t="s">
        <v>2534</v>
      </c>
      <c r="F388" s="9">
        <v>1</v>
      </c>
      <c r="G388" s="16" t="s">
        <v>2571</v>
      </c>
      <c r="H388" s="17" t="s">
        <v>357</v>
      </c>
      <c r="I388" s="17" t="str">
        <f>VLOOKUP(D388,[1]opz!$N$2:$N$679,1,FALSE)</f>
        <v>APLIA7248.0010</v>
      </c>
      <c r="J388" s="20">
        <f>VLOOKUP(I388,[2]Wycena!$F:$AH,29,FALSE)</f>
        <v>2191.86</v>
      </c>
      <c r="K388" s="18">
        <v>2191.86</v>
      </c>
    </row>
    <row r="389" spans="1:11">
      <c r="A389" s="9">
        <v>386</v>
      </c>
      <c r="B389" s="10" t="s">
        <v>358</v>
      </c>
      <c r="C389" s="10" t="s">
        <v>1172</v>
      </c>
      <c r="D389" s="10" t="s">
        <v>1635</v>
      </c>
      <c r="E389" s="11" t="s">
        <v>2534</v>
      </c>
      <c r="F389" s="9">
        <v>1</v>
      </c>
      <c r="G389" s="16" t="s">
        <v>2571</v>
      </c>
      <c r="H389" s="17" t="s">
        <v>358</v>
      </c>
      <c r="I389" s="17" t="str">
        <f>VLOOKUP(D389,[1]opz!$N$2:$N$679,1,FALSE)</f>
        <v>APLIA4392.0010</v>
      </c>
      <c r="J389" s="20">
        <f>VLOOKUP(I389,[2]Wycena!$F:$AH,29,FALSE)</f>
        <v>958.42</v>
      </c>
      <c r="K389" s="18">
        <v>958.42</v>
      </c>
    </row>
    <row r="390" spans="1:11">
      <c r="A390" s="9">
        <v>387</v>
      </c>
      <c r="B390" s="10" t="s">
        <v>358</v>
      </c>
      <c r="C390" s="10" t="s">
        <v>1165</v>
      </c>
      <c r="D390" s="10" t="s">
        <v>1636</v>
      </c>
      <c r="E390" s="11" t="s">
        <v>2534</v>
      </c>
      <c r="F390" s="9">
        <v>1</v>
      </c>
      <c r="G390" s="16" t="s">
        <v>2571</v>
      </c>
      <c r="H390" s="17" t="s">
        <v>358</v>
      </c>
      <c r="I390" s="17" t="str">
        <f>VLOOKUP(D390,[1]opz!$N$2:$N$679,1,FALSE)</f>
        <v>APLIA4392.0005</v>
      </c>
      <c r="J390" s="20">
        <f>VLOOKUP(I390,[2]Wycena!$F:$AH,29,FALSE)</f>
        <v>535.80999999999995</v>
      </c>
      <c r="K390" s="18">
        <v>535.80999999999995</v>
      </c>
    </row>
    <row r="391" spans="1:11" ht="28.8">
      <c r="A391" s="9">
        <v>388</v>
      </c>
      <c r="B391" s="10" t="s">
        <v>333</v>
      </c>
      <c r="C391" s="10" t="s">
        <v>1181</v>
      </c>
      <c r="D391" s="10" t="s">
        <v>1637</v>
      </c>
      <c r="E391" s="11" t="s">
        <v>2534</v>
      </c>
      <c r="F391" s="9">
        <v>1</v>
      </c>
      <c r="G391" s="16" t="s">
        <v>2567</v>
      </c>
      <c r="H391" s="17" t="s">
        <v>333</v>
      </c>
      <c r="I391" s="17" t="str">
        <f>VLOOKUP(D391,[1]opz!$N$2:$N$679,1,FALSE)</f>
        <v>SARL101000005</v>
      </c>
      <c r="J391" s="20">
        <f>VLOOKUP(I391,[2]Wycena!$F:$AH,29,FALSE)</f>
        <v>3125.97</v>
      </c>
      <c r="K391" s="18">
        <v>3125.97</v>
      </c>
    </row>
    <row r="392" spans="1:11">
      <c r="A392" s="9">
        <v>389</v>
      </c>
      <c r="B392" s="10" t="s">
        <v>326</v>
      </c>
      <c r="C392" s="10" t="s">
        <v>1186</v>
      </c>
      <c r="D392" s="10" t="s">
        <v>1638</v>
      </c>
      <c r="E392" s="11" t="s">
        <v>2534</v>
      </c>
      <c r="F392" s="9">
        <v>1</v>
      </c>
      <c r="G392" s="16" t="s">
        <v>2567</v>
      </c>
      <c r="H392" s="17" t="s">
        <v>326</v>
      </c>
      <c r="I392" s="17" t="str">
        <f>VLOOKUP(D392,[1]opz!$N$2:$N$679,1,FALSE)</f>
        <v>SARL101000006</v>
      </c>
      <c r="J392" s="20">
        <f>VLOOKUP(I392,[2]Wycena!$F:$AH,29,FALSE)</f>
        <v>5334.55</v>
      </c>
      <c r="K392" s="18">
        <v>5334.55</v>
      </c>
    </row>
    <row r="393" spans="1:11">
      <c r="A393" s="9">
        <v>390</v>
      </c>
      <c r="B393" s="10" t="s">
        <v>359</v>
      </c>
      <c r="C393" s="10" t="s">
        <v>1189</v>
      </c>
      <c r="D393" s="10" t="s">
        <v>1639</v>
      </c>
      <c r="E393" s="11" t="s">
        <v>2534</v>
      </c>
      <c r="F393" s="9">
        <v>1</v>
      </c>
      <c r="G393" s="16" t="s">
        <v>2567</v>
      </c>
      <c r="H393" s="17" t="s">
        <v>359</v>
      </c>
      <c r="I393" s="17" t="str">
        <f>VLOOKUP(D393,[1]opz!$N$2:$N$679,1,FALSE)</f>
        <v>SARL101000010</v>
      </c>
      <c r="J393" s="20">
        <f>VLOOKUP(I393,[2]Wycena!$F:$AH,29,FALSE)</f>
        <v>3464.97</v>
      </c>
      <c r="K393" s="18">
        <v>3464.97</v>
      </c>
    </row>
    <row r="394" spans="1:11" ht="28.8">
      <c r="A394" s="9">
        <v>391</v>
      </c>
      <c r="B394" s="10" t="s">
        <v>327</v>
      </c>
      <c r="C394" s="10" t="s">
        <v>1181</v>
      </c>
      <c r="D394" s="10" t="s">
        <v>1640</v>
      </c>
      <c r="E394" s="11" t="s">
        <v>2534</v>
      </c>
      <c r="F394" s="9">
        <v>1</v>
      </c>
      <c r="G394" s="16" t="s">
        <v>2567</v>
      </c>
      <c r="H394" s="17" t="s">
        <v>327</v>
      </c>
      <c r="I394" s="17" t="str">
        <f>VLOOKUP(D394,[1]opz!$N$2:$N$679,1,FALSE)</f>
        <v>SARL101000015</v>
      </c>
      <c r="J394" s="20">
        <f>VLOOKUP(I394,[2]Wycena!$F:$AH,29,FALSE)</f>
        <v>3001.34</v>
      </c>
      <c r="K394" s="18">
        <v>3001.34</v>
      </c>
    </row>
    <row r="395" spans="1:11">
      <c r="A395" s="9">
        <v>392</v>
      </c>
      <c r="B395" s="10" t="s">
        <v>360</v>
      </c>
      <c r="C395" s="10" t="s">
        <v>1186</v>
      </c>
      <c r="D395" s="10" t="s">
        <v>1641</v>
      </c>
      <c r="E395" s="11" t="s">
        <v>2534</v>
      </c>
      <c r="F395" s="9">
        <v>1</v>
      </c>
      <c r="G395" s="16" t="s">
        <v>2568</v>
      </c>
      <c r="H395" s="17" t="s">
        <v>360</v>
      </c>
      <c r="I395" s="17" t="str">
        <f>VLOOKUP(D395,[1]opz!$N$2:$N$679,1,FALSE)</f>
        <v>PPLU101000017</v>
      </c>
      <c r="J395" s="20">
        <f>VLOOKUP(I395,[2]Wycena!$F:$AH,29,FALSE)</f>
        <v>2057.79</v>
      </c>
      <c r="K395" s="18">
        <v>2057.79</v>
      </c>
    </row>
    <row r="396" spans="1:11" ht="28.8">
      <c r="A396" s="9">
        <v>393</v>
      </c>
      <c r="B396" s="10" t="s">
        <v>361</v>
      </c>
      <c r="C396" s="10" t="s">
        <v>1190</v>
      </c>
      <c r="D396" s="10" t="s">
        <v>1642</v>
      </c>
      <c r="E396" s="11" t="s">
        <v>2534</v>
      </c>
      <c r="F396" s="9">
        <v>1</v>
      </c>
      <c r="G396" s="16" t="s">
        <v>2569</v>
      </c>
      <c r="H396" s="17" t="s">
        <v>361</v>
      </c>
      <c r="I396" s="17" t="str">
        <f>VLOOKUP(D396,[1]opz!$N$2:$N$679,1,FALSE)</f>
        <v>QUNT95134-100</v>
      </c>
      <c r="J396" s="20">
        <f>VLOOKUP(I396,[2]Wycena!$F:$AH,29,FALSE)</f>
        <v>947.67</v>
      </c>
      <c r="K396" s="18">
        <v>947.67</v>
      </c>
    </row>
    <row r="397" spans="1:11" ht="28.8">
      <c r="A397" s="9">
        <v>394</v>
      </c>
      <c r="B397" s="10" t="s">
        <v>362</v>
      </c>
      <c r="C397" s="10" t="s">
        <v>1190</v>
      </c>
      <c r="D397" s="10" t="s">
        <v>1643</v>
      </c>
      <c r="E397" s="11" t="s">
        <v>2534</v>
      </c>
      <c r="F397" s="9">
        <v>1</v>
      </c>
      <c r="G397" s="16" t="s">
        <v>2569</v>
      </c>
      <c r="H397" s="17" t="s">
        <v>362</v>
      </c>
      <c r="I397" s="17" t="str">
        <f>VLOOKUP(D397,[1]opz!$N$2:$N$679,1,FALSE)</f>
        <v>QUNT95135-100</v>
      </c>
      <c r="J397" s="20">
        <f>VLOOKUP(I397,[2]Wycena!$F:$AH,29,FALSE)</f>
        <v>601.25</v>
      </c>
      <c r="K397" s="18">
        <v>601.25</v>
      </c>
    </row>
    <row r="398" spans="1:11" ht="28.8">
      <c r="A398" s="9">
        <v>395</v>
      </c>
      <c r="B398" s="10" t="s">
        <v>363</v>
      </c>
      <c r="C398" s="10" t="s">
        <v>1190</v>
      </c>
      <c r="D398" s="10" t="s">
        <v>1644</v>
      </c>
      <c r="E398" s="11" t="s">
        <v>2534</v>
      </c>
      <c r="F398" s="9">
        <v>1</v>
      </c>
      <c r="G398" s="16" t="s">
        <v>2569</v>
      </c>
      <c r="H398" s="17" t="s">
        <v>363</v>
      </c>
      <c r="I398" s="17" t="str">
        <f>VLOOKUP(D398,[1]opz!$N$2:$N$679,1,FALSE)</f>
        <v>QUNT95136-100</v>
      </c>
      <c r="J398" s="20">
        <f>VLOOKUP(I398,[2]Wycena!$F:$AH,29,FALSE)</f>
        <v>422.28</v>
      </c>
      <c r="K398" s="18">
        <v>422.28</v>
      </c>
    </row>
    <row r="399" spans="1:11">
      <c r="A399" s="9">
        <v>396</v>
      </c>
      <c r="B399" s="10" t="s">
        <v>364</v>
      </c>
      <c r="C399" s="10" t="s">
        <v>1190</v>
      </c>
      <c r="D399" s="10" t="s">
        <v>1645</v>
      </c>
      <c r="E399" s="11" t="s">
        <v>2534</v>
      </c>
      <c r="F399" s="9">
        <v>1</v>
      </c>
      <c r="G399" s="16" t="s">
        <v>2569</v>
      </c>
      <c r="H399" s="17" t="s">
        <v>364</v>
      </c>
      <c r="I399" s="17" t="str">
        <f>VLOOKUP(D399,[1]opz!$N$2:$N$679,1,FALSE)</f>
        <v>QUNT95137-100</v>
      </c>
      <c r="J399" s="20">
        <f>VLOOKUP(I399,[2]Wycena!$F:$AH,29,FALSE)</f>
        <v>389.93</v>
      </c>
      <c r="K399" s="18">
        <v>389.93</v>
      </c>
    </row>
    <row r="400" spans="1:11">
      <c r="A400" s="9">
        <v>397</v>
      </c>
      <c r="B400" s="10" t="s">
        <v>365</v>
      </c>
      <c r="C400" s="10" t="s">
        <v>1191</v>
      </c>
      <c r="D400" s="10" t="s">
        <v>1646</v>
      </c>
      <c r="E400" s="11" t="s">
        <v>2534</v>
      </c>
      <c r="F400" s="9">
        <v>1</v>
      </c>
      <c r="G400" s="16" t="s">
        <v>2569</v>
      </c>
      <c r="H400" s="17" t="s">
        <v>365</v>
      </c>
      <c r="I400" s="17" t="str">
        <f>VLOOKUP(D400,[1]opz!$N$2:$N$679,1,FALSE)</f>
        <v>QUNT95141-250</v>
      </c>
      <c r="J400" s="20">
        <f>VLOOKUP(I400,[2]Wycena!$F:$AH,29,FALSE)</f>
        <v>551.15</v>
      </c>
      <c r="K400" s="18">
        <v>551.15</v>
      </c>
    </row>
    <row r="401" spans="1:11">
      <c r="A401" s="9">
        <v>398</v>
      </c>
      <c r="B401" s="10" t="s">
        <v>366</v>
      </c>
      <c r="C401" s="10" t="s">
        <v>1190</v>
      </c>
      <c r="D401" s="10" t="s">
        <v>1647</v>
      </c>
      <c r="E401" s="11" t="s">
        <v>2534</v>
      </c>
      <c r="F401" s="9">
        <v>1</v>
      </c>
      <c r="G401" s="16" t="s">
        <v>2569</v>
      </c>
      <c r="H401" s="17" t="s">
        <v>366</v>
      </c>
      <c r="I401" s="17" t="str">
        <f>VLOOKUP(D401,[1]opz!$N$2:$N$679,1,FALSE)</f>
        <v>QUNT95142-100</v>
      </c>
      <c r="J401" s="20">
        <f>VLOOKUP(I401,[2]Wycena!$F:$AH,29,FALSE)</f>
        <v>547.95000000000005</v>
      </c>
      <c r="K401" s="18">
        <v>547.95000000000005</v>
      </c>
    </row>
    <row r="402" spans="1:11">
      <c r="A402" s="9">
        <v>399</v>
      </c>
      <c r="B402" s="10" t="s">
        <v>367</v>
      </c>
      <c r="C402" s="10" t="s">
        <v>1192</v>
      </c>
      <c r="D402" s="10" t="s">
        <v>1648</v>
      </c>
      <c r="E402" s="11" t="s">
        <v>2534</v>
      </c>
      <c r="F402" s="9">
        <v>1</v>
      </c>
      <c r="G402" s="16" t="s">
        <v>2569</v>
      </c>
      <c r="H402" s="17" t="s">
        <v>367</v>
      </c>
      <c r="I402" s="17" t="str">
        <f>VLOOKUP(D402,[1]opz!$N$2:$N$679,1,FALSE)</f>
        <v>QUNT95143-020</v>
      </c>
      <c r="J402" s="20">
        <f>VLOOKUP(I402,[2]Wycena!$F:$AH,29,FALSE)</f>
        <v>422.28</v>
      </c>
      <c r="K402" s="18">
        <v>422.28</v>
      </c>
    </row>
    <row r="403" spans="1:11" ht="28.8">
      <c r="A403" s="9">
        <v>400</v>
      </c>
      <c r="B403" s="10" t="s">
        <v>368</v>
      </c>
      <c r="C403" s="10" t="s">
        <v>1193</v>
      </c>
      <c r="D403" s="10" t="s">
        <v>1649</v>
      </c>
      <c r="E403" s="11" t="s">
        <v>2534</v>
      </c>
      <c r="F403" s="9">
        <v>1</v>
      </c>
      <c r="G403" s="16" t="s">
        <v>2569</v>
      </c>
      <c r="H403" s="17" t="s">
        <v>368</v>
      </c>
      <c r="I403" s="17" t="str">
        <f>VLOOKUP(D403,[1]opz!$N$2:$N$679,1,FALSE)</f>
        <v>QUNT95148-250</v>
      </c>
      <c r="J403" s="20">
        <f>VLOOKUP(I403,[2]Wycena!$F:$AH,29,FALSE)</f>
        <v>2755.8</v>
      </c>
      <c r="K403" s="18">
        <v>2755.8</v>
      </c>
    </row>
    <row r="404" spans="1:11" ht="28.8">
      <c r="A404" s="9">
        <v>401</v>
      </c>
      <c r="B404" s="10" t="s">
        <v>369</v>
      </c>
      <c r="C404" s="10" t="s">
        <v>1193</v>
      </c>
      <c r="D404" s="10" t="s">
        <v>1650</v>
      </c>
      <c r="E404" s="11" t="s">
        <v>2534</v>
      </c>
      <c r="F404" s="9">
        <v>1</v>
      </c>
      <c r="G404" s="16" t="s">
        <v>2569</v>
      </c>
      <c r="H404" s="17" t="s">
        <v>369</v>
      </c>
      <c r="I404" s="17" t="str">
        <f>VLOOKUP(D404,[1]opz!$N$2:$N$679,1,FALSE)</f>
        <v>QUNT95149-250</v>
      </c>
      <c r="J404" s="20">
        <f>VLOOKUP(I404,[2]Wycena!$F:$AH,29,FALSE)</f>
        <v>2755.8</v>
      </c>
      <c r="K404" s="18">
        <v>2755.8</v>
      </c>
    </row>
    <row r="405" spans="1:11">
      <c r="A405" s="9">
        <v>402</v>
      </c>
      <c r="B405" s="10" t="s">
        <v>370</v>
      </c>
      <c r="C405" s="10" t="s">
        <v>2529</v>
      </c>
      <c r="D405" s="10" t="s">
        <v>1651</v>
      </c>
      <c r="E405" s="11" t="s">
        <v>2534</v>
      </c>
      <c r="F405" s="9">
        <v>1</v>
      </c>
      <c r="G405" s="16" t="s">
        <v>2569</v>
      </c>
      <c r="H405" s="17" t="s">
        <v>370</v>
      </c>
      <c r="I405" s="17" t="str">
        <f>VLOOKUP(D405,[1]opz!$N$2:$N$679,1,FALSE)</f>
        <v>QUNT95166-500</v>
      </c>
      <c r="J405" s="20">
        <f>VLOOKUP(I405,[2]Wycena!$F:$AH,29,FALSE)</f>
        <v>4586.04</v>
      </c>
      <c r="K405" s="18">
        <v>4586.04</v>
      </c>
    </row>
    <row r="406" spans="1:11">
      <c r="A406" s="9">
        <v>403</v>
      </c>
      <c r="B406" s="10" t="s">
        <v>371</v>
      </c>
      <c r="C406" s="10" t="s">
        <v>2529</v>
      </c>
      <c r="D406" s="10" t="s">
        <v>1652</v>
      </c>
      <c r="E406" s="11" t="s">
        <v>2534</v>
      </c>
      <c r="F406" s="9">
        <v>1</v>
      </c>
      <c r="G406" s="16" t="s">
        <v>2569</v>
      </c>
      <c r="H406" s="17" t="s">
        <v>371</v>
      </c>
      <c r="I406" s="17" t="str">
        <f>VLOOKUP(D406,[1]opz!$N$2:$N$679,1,FALSE)</f>
        <v>QUNT95167-100</v>
      </c>
      <c r="J406" s="20">
        <f>VLOOKUP(I406,[2]Wycena!$F:$AH,29,FALSE)</f>
        <v>1037.9000000000001</v>
      </c>
      <c r="K406" s="18">
        <v>1037.9000000000001</v>
      </c>
    </row>
    <row r="407" spans="1:11" ht="28.8">
      <c r="A407" s="9">
        <v>404</v>
      </c>
      <c r="B407" s="10" t="s">
        <v>372</v>
      </c>
      <c r="C407" s="10" t="s">
        <v>2529</v>
      </c>
      <c r="D407" s="10" t="s">
        <v>1653</v>
      </c>
      <c r="E407" s="11" t="s">
        <v>2534</v>
      </c>
      <c r="F407" s="9">
        <v>1</v>
      </c>
      <c r="G407" s="16" t="s">
        <v>2569</v>
      </c>
      <c r="H407" s="17" t="s">
        <v>372</v>
      </c>
      <c r="I407" s="17" t="str">
        <f>VLOOKUP(D407,[1]opz!$N$2:$N$679,1,FALSE)</f>
        <v>QUNT95168-500</v>
      </c>
      <c r="J407" s="20">
        <f>VLOOKUP(I407,[2]Wycena!$F:$AH,29,FALSE)</f>
        <v>4588.26</v>
      </c>
      <c r="K407" s="18">
        <v>4588.26</v>
      </c>
    </row>
    <row r="408" spans="1:11" ht="28.8">
      <c r="A408" s="9">
        <v>405</v>
      </c>
      <c r="B408" s="10" t="s">
        <v>373</v>
      </c>
      <c r="C408" s="10" t="s">
        <v>1190</v>
      </c>
      <c r="D408" s="10" t="s">
        <v>1654</v>
      </c>
      <c r="E408" s="11" t="s">
        <v>2534</v>
      </c>
      <c r="F408" s="9">
        <v>1</v>
      </c>
      <c r="G408" s="16" t="s">
        <v>2569</v>
      </c>
      <c r="H408" s="17" t="s">
        <v>373</v>
      </c>
      <c r="I408" s="17" t="str">
        <f>VLOOKUP(D408,[1]opz!$N$2:$N$679,1,FALSE)</f>
        <v>QUNT95199-100</v>
      </c>
      <c r="J408" s="20">
        <f>VLOOKUP(I408,[2]Wycena!$F:$AH,29,FALSE)</f>
        <v>1560.44</v>
      </c>
      <c r="K408" s="18">
        <v>1560.44</v>
      </c>
    </row>
    <row r="409" spans="1:11" ht="28.8">
      <c r="A409" s="9">
        <v>406</v>
      </c>
      <c r="B409" s="10" t="s">
        <v>374</v>
      </c>
      <c r="C409" s="10" t="s">
        <v>1244</v>
      </c>
      <c r="D409" s="10" t="s">
        <v>1655</v>
      </c>
      <c r="E409" s="11" t="s">
        <v>2534</v>
      </c>
      <c r="F409" s="9">
        <v>1</v>
      </c>
      <c r="G409" s="16" t="s">
        <v>2569</v>
      </c>
      <c r="H409" s="17" t="s">
        <v>374</v>
      </c>
      <c r="I409" s="17" t="str">
        <f>VLOOKUP(D409,[1]opz!$N$2:$N$679,1,FALSE)</f>
        <v>QUNT95212-100</v>
      </c>
      <c r="J409" s="20">
        <f>VLOOKUP(I409,[2]Wycena!$F:$AH,29,FALSE)</f>
        <v>765.9</v>
      </c>
      <c r="K409" s="18">
        <v>765.9</v>
      </c>
    </row>
    <row r="410" spans="1:11">
      <c r="A410" s="9">
        <v>407</v>
      </c>
      <c r="B410" s="10" t="s">
        <v>375</v>
      </c>
      <c r="C410" s="10" t="s">
        <v>2529</v>
      </c>
      <c r="D410" s="10" t="s">
        <v>1656</v>
      </c>
      <c r="E410" s="11" t="s">
        <v>2534</v>
      </c>
      <c r="F410" s="9">
        <v>1</v>
      </c>
      <c r="G410" s="16" t="s">
        <v>2569</v>
      </c>
      <c r="H410" s="17" t="s">
        <v>375</v>
      </c>
      <c r="I410" s="17" t="str">
        <f>VLOOKUP(D410,[1]opz!$N$2:$N$679,1,FALSE)</f>
        <v>QUNT95217-025</v>
      </c>
      <c r="J410" s="20">
        <f>VLOOKUP(I410,[2]Wycena!$F:$AH,29,FALSE)</f>
        <v>594.13</v>
      </c>
      <c r="K410" s="18">
        <v>594.13</v>
      </c>
    </row>
    <row r="411" spans="1:11">
      <c r="A411" s="9">
        <v>408</v>
      </c>
      <c r="B411" s="10" t="s">
        <v>376</v>
      </c>
      <c r="C411" s="10" t="s">
        <v>2529</v>
      </c>
      <c r="D411" s="10" t="s">
        <v>1657</v>
      </c>
      <c r="E411" s="11" t="s">
        <v>2534</v>
      </c>
      <c r="F411" s="9">
        <v>1</v>
      </c>
      <c r="G411" s="16" t="s">
        <v>2569</v>
      </c>
      <c r="H411" s="17" t="s">
        <v>376</v>
      </c>
      <c r="I411" s="17" t="str">
        <f>VLOOKUP(D411,[1]opz!$N$2:$N$679,1,FALSE)</f>
        <v>QUNT95217-100</v>
      </c>
      <c r="J411" s="20">
        <f>VLOOKUP(I411,[2]Wycena!$F:$AH,29,FALSE)</f>
        <v>1881.37</v>
      </c>
      <c r="K411" s="18">
        <v>1881.37</v>
      </c>
    </row>
    <row r="412" spans="1:11">
      <c r="A412" s="9">
        <v>409</v>
      </c>
      <c r="B412" s="10" t="s">
        <v>377</v>
      </c>
      <c r="C412" s="10" t="s">
        <v>2529</v>
      </c>
      <c r="D412" s="10" t="s">
        <v>1658</v>
      </c>
      <c r="E412" s="11" t="s">
        <v>2534</v>
      </c>
      <c r="F412" s="9">
        <v>1</v>
      </c>
      <c r="G412" s="16" t="s">
        <v>2569</v>
      </c>
      <c r="H412" s="17" t="s">
        <v>377</v>
      </c>
      <c r="I412" s="17" t="str">
        <f>VLOOKUP(D412,[1]opz!$N$2:$N$679,1,FALSE)</f>
        <v>QUNT95217-500</v>
      </c>
      <c r="J412" s="20">
        <f>VLOOKUP(I412,[2]Wycena!$F:$AH,29,FALSE)</f>
        <v>7322.17</v>
      </c>
      <c r="K412" s="18">
        <v>7322.17</v>
      </c>
    </row>
    <row r="413" spans="1:11">
      <c r="A413" s="9">
        <v>410</v>
      </c>
      <c r="B413" s="10" t="s">
        <v>378</v>
      </c>
      <c r="C413" s="10" t="s">
        <v>2505</v>
      </c>
      <c r="D413" s="10" t="s">
        <v>1659</v>
      </c>
      <c r="E413" s="11" t="s">
        <v>2534</v>
      </c>
      <c r="F413" s="9">
        <v>1</v>
      </c>
      <c r="G413" s="16" t="s">
        <v>2589</v>
      </c>
      <c r="H413" s="17" t="s">
        <v>378</v>
      </c>
      <c r="I413" s="17" t="str">
        <f>VLOOKUP(D413,[1]opz!$N$2:$N$679,1,FALSE)</f>
        <v>RATI2600119</v>
      </c>
      <c r="J413" s="20">
        <f>VLOOKUP(I413,[2]Wycena!$F:$AH,29,FALSE)</f>
        <v>158.34</v>
      </c>
      <c r="K413" s="18">
        <v>158.34</v>
      </c>
    </row>
    <row r="414" spans="1:11">
      <c r="A414" s="9">
        <v>411</v>
      </c>
      <c r="B414" s="10" t="s">
        <v>379</v>
      </c>
      <c r="C414" s="10" t="s">
        <v>2505</v>
      </c>
      <c r="D414" s="10" t="s">
        <v>1660</v>
      </c>
      <c r="E414" s="11" t="s">
        <v>2534</v>
      </c>
      <c r="F414" s="9">
        <v>1</v>
      </c>
      <c r="G414" s="16" t="s">
        <v>2589</v>
      </c>
      <c r="H414" s="17" t="s">
        <v>379</v>
      </c>
      <c r="I414" s="17" t="str">
        <f>VLOOKUP(D414,[1]opz!$N$2:$N$679,1,FALSE)</f>
        <v>RATI2600135</v>
      </c>
      <c r="J414" s="20">
        <f>VLOOKUP(I414,[2]Wycena!$F:$AH,29,FALSE)</f>
        <v>199.35</v>
      </c>
      <c r="K414" s="18">
        <v>199.35</v>
      </c>
    </row>
    <row r="415" spans="1:11">
      <c r="A415" s="9">
        <v>412</v>
      </c>
      <c r="B415" s="10" t="s">
        <v>380</v>
      </c>
      <c r="C415" s="10" t="s">
        <v>1170</v>
      </c>
      <c r="D415" s="10" t="s">
        <v>1661</v>
      </c>
      <c r="E415" s="11" t="s">
        <v>2534</v>
      </c>
      <c r="F415" s="9">
        <v>1</v>
      </c>
      <c r="G415" s="16" t="s">
        <v>2571</v>
      </c>
      <c r="H415" s="17" t="s">
        <v>380</v>
      </c>
      <c r="I415" s="17" t="str">
        <f>VLOOKUP(D415,[1]opz!$N$2:$N$679,1,FALSE)</f>
        <v>APLIA1148.0100</v>
      </c>
      <c r="J415" s="20">
        <f>VLOOKUP(I415,[2]Wycena!$F:$AH,29,FALSE)</f>
        <v>428.69</v>
      </c>
      <c r="K415" s="18">
        <v>428.69</v>
      </c>
    </row>
    <row r="416" spans="1:11" ht="28.8">
      <c r="A416" s="9">
        <v>413</v>
      </c>
      <c r="B416" s="10" t="s">
        <v>381</v>
      </c>
      <c r="C416" s="10" t="s">
        <v>1249</v>
      </c>
      <c r="D416" s="10" t="s">
        <v>1662</v>
      </c>
      <c r="E416" s="11" t="s">
        <v>2534</v>
      </c>
      <c r="F416" s="9">
        <v>1</v>
      </c>
      <c r="G416" s="16" t="s">
        <v>2572</v>
      </c>
      <c r="H416" s="17" t="s">
        <v>381</v>
      </c>
      <c r="I416" s="17" t="str">
        <f>VLOOKUP(D416,[1]opz!$N$2:$N$679,1,FALSE)</f>
        <v>ALUJ52151025</v>
      </c>
      <c r="J416" s="20">
        <f>VLOOKUP(I416,[2]Wycena!$F:$AH,29,FALSE)</f>
        <v>931.85</v>
      </c>
      <c r="K416" s="18">
        <v>931.85</v>
      </c>
    </row>
    <row r="417" spans="1:11" ht="28.8">
      <c r="A417" s="9">
        <v>414</v>
      </c>
      <c r="B417" s="10" t="s">
        <v>382</v>
      </c>
      <c r="C417" s="10" t="s">
        <v>1194</v>
      </c>
      <c r="D417" s="10" t="s">
        <v>1663</v>
      </c>
      <c r="E417" s="11" t="s">
        <v>2534</v>
      </c>
      <c r="F417" s="9">
        <v>1</v>
      </c>
      <c r="G417" s="16" t="s">
        <v>2573</v>
      </c>
      <c r="H417" s="17" t="s">
        <v>382</v>
      </c>
      <c r="I417" s="17" t="str">
        <f>VLOOKUP(D417,[1]opz!$N$2:$N$679,1,FALSE)</f>
        <v>ALFAH26417.14</v>
      </c>
      <c r="J417" s="20">
        <f>VLOOKUP(I417,[2]Wycena!$F:$AH,29,FALSE)</f>
        <v>1560.28</v>
      </c>
      <c r="K417" s="18">
        <v>1560.28</v>
      </c>
    </row>
    <row r="418" spans="1:11">
      <c r="A418" s="9">
        <v>415</v>
      </c>
      <c r="B418" s="10" t="s">
        <v>383</v>
      </c>
      <c r="C418" s="10" t="s">
        <v>1195</v>
      </c>
      <c r="D418" s="10" t="s">
        <v>1664</v>
      </c>
      <c r="E418" s="11" t="s">
        <v>2534</v>
      </c>
      <c r="F418" s="9">
        <v>1</v>
      </c>
      <c r="G418" s="16" t="s">
        <v>2569</v>
      </c>
      <c r="H418" s="17" t="s">
        <v>383</v>
      </c>
      <c r="I418" s="17" t="str">
        <f>VLOOKUP(D418,[1]opz!$N$2:$N$679,1,FALSE)</f>
        <v>QUNT95057-200</v>
      </c>
      <c r="J418" s="20">
        <f>VLOOKUP(I418,[2]Wycena!$F:$AH,29,FALSE)</f>
        <v>3550.37</v>
      </c>
      <c r="K418" s="18">
        <v>3550.37</v>
      </c>
    </row>
    <row r="419" spans="1:11">
      <c r="A419" s="9">
        <v>416</v>
      </c>
      <c r="B419" s="10" t="s">
        <v>384</v>
      </c>
      <c r="C419" s="10" t="s">
        <v>1195</v>
      </c>
      <c r="D419" s="10" t="s">
        <v>1665</v>
      </c>
      <c r="E419" s="11" t="s">
        <v>2534</v>
      </c>
      <c r="F419" s="9">
        <v>1</v>
      </c>
      <c r="G419" s="16" t="s">
        <v>2569</v>
      </c>
      <c r="H419" s="17" t="s">
        <v>384</v>
      </c>
      <c r="I419" s="17" t="str">
        <f>VLOOKUP(D419,[1]opz!$N$2:$N$679,1,FALSE)</f>
        <v>QUNT95058-200</v>
      </c>
      <c r="J419" s="20">
        <f>VLOOKUP(I419,[2]Wycena!$F:$AH,29,FALSE)</f>
        <v>3550.37</v>
      </c>
      <c r="K419" s="18">
        <v>3550.37</v>
      </c>
    </row>
    <row r="420" spans="1:11">
      <c r="A420" s="9">
        <v>417</v>
      </c>
      <c r="B420" s="10" t="s">
        <v>358</v>
      </c>
      <c r="C420" s="10" t="s">
        <v>1185</v>
      </c>
      <c r="D420" s="10" t="s">
        <v>1666</v>
      </c>
      <c r="E420" s="11" t="s">
        <v>2534</v>
      </c>
      <c r="F420" s="9">
        <v>1</v>
      </c>
      <c r="G420" s="16" t="s">
        <v>2571</v>
      </c>
      <c r="H420" s="17" t="s">
        <v>358</v>
      </c>
      <c r="I420" s="17" t="str">
        <f>VLOOKUP(D420,[1]opz!$N$2:$N$679,1,FALSE)</f>
        <v>APLIA4392.0001</v>
      </c>
      <c r="J420" s="20">
        <f>VLOOKUP(I420,[2]Wycena!$F:$AH,29,FALSE)</f>
        <v>215.34</v>
      </c>
      <c r="K420" s="18">
        <v>215.34</v>
      </c>
    </row>
    <row r="421" spans="1:11">
      <c r="A421" s="9">
        <v>418</v>
      </c>
      <c r="B421" s="10" t="s">
        <v>385</v>
      </c>
      <c r="C421" s="10" t="s">
        <v>1195</v>
      </c>
      <c r="D421" s="10" t="s">
        <v>1667</v>
      </c>
      <c r="E421" s="11" t="s">
        <v>2534</v>
      </c>
      <c r="F421" s="9">
        <v>1</v>
      </c>
      <c r="G421" s="16" t="s">
        <v>2569</v>
      </c>
      <c r="H421" s="17" t="s">
        <v>385</v>
      </c>
      <c r="I421" s="17" t="str">
        <f>VLOOKUP(D421,[1]opz!$N$2:$N$679,1,FALSE)</f>
        <v>QUNT95063-200</v>
      </c>
      <c r="J421" s="20">
        <f>VLOOKUP(I421,[2]Wycena!$F:$AH,29,FALSE)</f>
        <v>3621.93</v>
      </c>
      <c r="K421" s="18">
        <v>3621.93</v>
      </c>
    </row>
    <row r="422" spans="1:11">
      <c r="A422" s="9">
        <v>419</v>
      </c>
      <c r="B422" s="10" t="s">
        <v>386</v>
      </c>
      <c r="C422" s="10" t="s">
        <v>1196</v>
      </c>
      <c r="D422" s="10" t="s">
        <v>1668</v>
      </c>
      <c r="E422" s="11" t="s">
        <v>2534</v>
      </c>
      <c r="F422" s="9">
        <v>1</v>
      </c>
      <c r="G422" s="16" t="s">
        <v>2569</v>
      </c>
      <c r="H422" s="17" t="s">
        <v>386</v>
      </c>
      <c r="I422" s="17" t="str">
        <f>VLOOKUP(D422,[1]opz!$N$2:$N$679,1,FALSE)</f>
        <v>QUNT95071-012</v>
      </c>
      <c r="J422" s="20">
        <f>VLOOKUP(I422,[2]Wycena!$F:$AH,29,FALSE)</f>
        <v>3614.75</v>
      </c>
      <c r="K422" s="18">
        <v>3614.75</v>
      </c>
    </row>
    <row r="423" spans="1:11">
      <c r="A423" s="9">
        <v>420</v>
      </c>
      <c r="B423" s="10" t="s">
        <v>387</v>
      </c>
      <c r="C423" s="10" t="s">
        <v>1193</v>
      </c>
      <c r="D423" s="10" t="s">
        <v>1669</v>
      </c>
      <c r="E423" s="11" t="s">
        <v>2534</v>
      </c>
      <c r="F423" s="9">
        <v>1</v>
      </c>
      <c r="G423" s="16" t="s">
        <v>2569</v>
      </c>
      <c r="H423" s="17" t="s">
        <v>387</v>
      </c>
      <c r="I423" s="17" t="str">
        <f>VLOOKUP(D423,[1]opz!$N$2:$N$679,1,FALSE)</f>
        <v>QUNT95072-250</v>
      </c>
      <c r="J423" s="20">
        <f>VLOOKUP(I423,[2]Wycena!$F:$AH,29,FALSE)</f>
        <v>1230.42</v>
      </c>
      <c r="K423" s="18">
        <v>1230.42</v>
      </c>
    </row>
    <row r="424" spans="1:11">
      <c r="A424" s="9">
        <v>421</v>
      </c>
      <c r="B424" s="10" t="s">
        <v>388</v>
      </c>
      <c r="C424" s="10" t="s">
        <v>1193</v>
      </c>
      <c r="D424" s="10" t="s">
        <v>1670</v>
      </c>
      <c r="E424" s="11" t="s">
        <v>2534</v>
      </c>
      <c r="F424" s="9">
        <v>1</v>
      </c>
      <c r="G424" s="16" t="s">
        <v>2569</v>
      </c>
      <c r="H424" s="17" t="s">
        <v>388</v>
      </c>
      <c r="I424" s="17" t="str">
        <f>VLOOKUP(D424,[1]opz!$N$2:$N$679,1,FALSE)</f>
        <v>QUNT95073-250</v>
      </c>
      <c r="J424" s="20">
        <f>VLOOKUP(I424,[2]Wycena!$F:$AH,29,FALSE)</f>
        <v>1267.24</v>
      </c>
      <c r="K424" s="18">
        <v>1267.24</v>
      </c>
    </row>
    <row r="425" spans="1:11">
      <c r="A425" s="9">
        <v>422</v>
      </c>
      <c r="B425" s="10" t="s">
        <v>389</v>
      </c>
      <c r="C425" s="10" t="s">
        <v>1193</v>
      </c>
      <c r="D425" s="10" t="s">
        <v>1671</v>
      </c>
      <c r="E425" s="11" t="s">
        <v>2534</v>
      </c>
      <c r="F425" s="9">
        <v>1</v>
      </c>
      <c r="G425" s="16" t="s">
        <v>2569</v>
      </c>
      <c r="H425" s="17" t="s">
        <v>389</v>
      </c>
      <c r="I425" s="17" t="str">
        <f>VLOOKUP(D425,[1]opz!$N$2:$N$679,1,FALSE)</f>
        <v>QUNT95074-250</v>
      </c>
      <c r="J425" s="20">
        <f>VLOOKUP(I425,[2]Wycena!$F:$AH,29,FALSE)</f>
        <v>1224.03</v>
      </c>
      <c r="K425" s="18">
        <v>1224.03</v>
      </c>
    </row>
    <row r="426" spans="1:11">
      <c r="A426" s="9">
        <v>423</v>
      </c>
      <c r="B426" s="10" t="s">
        <v>390</v>
      </c>
      <c r="C426" s="10" t="s">
        <v>1196</v>
      </c>
      <c r="D426" s="10" t="s">
        <v>1672</v>
      </c>
      <c r="E426" s="11" t="s">
        <v>2534</v>
      </c>
      <c r="F426" s="9">
        <v>1</v>
      </c>
      <c r="G426" s="16" t="s">
        <v>2569</v>
      </c>
      <c r="H426" s="17" t="s">
        <v>390</v>
      </c>
      <c r="I426" s="17" t="str">
        <f>VLOOKUP(D426,[1]opz!$N$2:$N$679,1,FALSE)</f>
        <v>QUNT95076-012</v>
      </c>
      <c r="J426" s="20">
        <f>VLOOKUP(I426,[2]Wycena!$F:$AH,29,FALSE)</f>
        <v>5318.35</v>
      </c>
      <c r="K426" s="18">
        <v>5318.35</v>
      </c>
    </row>
    <row r="427" spans="1:11">
      <c r="A427" s="9">
        <v>424</v>
      </c>
      <c r="B427" s="10" t="s">
        <v>391</v>
      </c>
      <c r="C427" s="10" t="s">
        <v>1196</v>
      </c>
      <c r="D427" s="10" t="s">
        <v>1673</v>
      </c>
      <c r="E427" s="11" t="s">
        <v>2534</v>
      </c>
      <c r="F427" s="9">
        <v>1</v>
      </c>
      <c r="G427" s="16" t="s">
        <v>2569</v>
      </c>
      <c r="H427" s="17" t="s">
        <v>391</v>
      </c>
      <c r="I427" s="17" t="str">
        <f>VLOOKUP(D427,[1]opz!$N$2:$N$679,1,FALSE)</f>
        <v>QUNT95077-012</v>
      </c>
      <c r="J427" s="20">
        <f>VLOOKUP(I427,[2]Wycena!$F:$AH,29,FALSE)</f>
        <v>5318.35</v>
      </c>
      <c r="K427" s="18">
        <v>5318.35</v>
      </c>
    </row>
    <row r="428" spans="1:11">
      <c r="A428" s="9">
        <v>425</v>
      </c>
      <c r="B428" s="10" t="s">
        <v>392</v>
      </c>
      <c r="C428" s="10" t="s">
        <v>1195</v>
      </c>
      <c r="D428" s="10" t="s">
        <v>1674</v>
      </c>
      <c r="E428" s="11" t="s">
        <v>2534</v>
      </c>
      <c r="F428" s="9">
        <v>1</v>
      </c>
      <c r="G428" s="16" t="s">
        <v>2569</v>
      </c>
      <c r="H428" s="17" t="s">
        <v>392</v>
      </c>
      <c r="I428" s="17" t="str">
        <f>VLOOKUP(D428,[1]opz!$N$2:$N$679,1,FALSE)</f>
        <v>QUNT95087-200</v>
      </c>
      <c r="J428" s="20">
        <f>VLOOKUP(I428,[2]Wycena!$F:$AH,29,FALSE)</f>
        <v>3994.13</v>
      </c>
      <c r="K428" s="18">
        <v>3994.13</v>
      </c>
    </row>
    <row r="429" spans="1:11">
      <c r="A429" s="9">
        <v>426</v>
      </c>
      <c r="B429" s="10" t="s">
        <v>393</v>
      </c>
      <c r="C429" s="10" t="s">
        <v>1195</v>
      </c>
      <c r="D429" s="10" t="s">
        <v>1675</v>
      </c>
      <c r="E429" s="11" t="s">
        <v>2534</v>
      </c>
      <c r="F429" s="9">
        <v>1</v>
      </c>
      <c r="G429" s="16" t="s">
        <v>2569</v>
      </c>
      <c r="H429" s="17" t="s">
        <v>393</v>
      </c>
      <c r="I429" s="17" t="str">
        <f>VLOOKUP(D429,[1]opz!$N$2:$N$679,1,FALSE)</f>
        <v>QUNT95108-200</v>
      </c>
      <c r="J429" s="20">
        <f>VLOOKUP(I429,[2]Wycena!$F:$AH,29,FALSE)</f>
        <v>3829.48</v>
      </c>
      <c r="K429" s="18">
        <v>3829.48</v>
      </c>
    </row>
    <row r="430" spans="1:11">
      <c r="A430" s="9">
        <v>427</v>
      </c>
      <c r="B430" s="10" t="s">
        <v>394</v>
      </c>
      <c r="C430" s="10" t="s">
        <v>1193</v>
      </c>
      <c r="D430" s="10" t="s">
        <v>1676</v>
      </c>
      <c r="E430" s="11" t="s">
        <v>2534</v>
      </c>
      <c r="F430" s="9">
        <v>1</v>
      </c>
      <c r="G430" s="16" t="s">
        <v>2569</v>
      </c>
      <c r="H430" s="17" t="s">
        <v>394</v>
      </c>
      <c r="I430" s="17" t="str">
        <f>VLOOKUP(D430,[1]opz!$N$2:$N$679,1,FALSE)</f>
        <v>QUNT95112-250</v>
      </c>
      <c r="J430" s="20">
        <f>VLOOKUP(I430,[2]Wycena!$F:$AH,29,FALSE)</f>
        <v>1570.12</v>
      </c>
      <c r="K430" s="18">
        <v>1570.12</v>
      </c>
    </row>
    <row r="431" spans="1:11">
      <c r="A431" s="9">
        <v>428</v>
      </c>
      <c r="B431" s="10" t="s">
        <v>395</v>
      </c>
      <c r="C431" s="10" t="s">
        <v>1193</v>
      </c>
      <c r="D431" s="10" t="s">
        <v>1677</v>
      </c>
      <c r="E431" s="11" t="s">
        <v>2534</v>
      </c>
      <c r="F431" s="9">
        <v>1</v>
      </c>
      <c r="G431" s="16" t="s">
        <v>2569</v>
      </c>
      <c r="H431" s="17" t="s">
        <v>395</v>
      </c>
      <c r="I431" s="17" t="str">
        <f>VLOOKUP(D431,[1]opz!$N$2:$N$679,1,FALSE)</f>
        <v>QUNT95114-250</v>
      </c>
      <c r="J431" s="20">
        <f>VLOOKUP(I431,[2]Wycena!$F:$AH,29,FALSE)</f>
        <v>1558.73</v>
      </c>
      <c r="K431" s="18">
        <v>1558.73</v>
      </c>
    </row>
    <row r="432" spans="1:11">
      <c r="A432" s="9">
        <v>429</v>
      </c>
      <c r="B432" s="10" t="s">
        <v>396</v>
      </c>
      <c r="C432" s="10" t="s">
        <v>1196</v>
      </c>
      <c r="D432" s="10" t="s">
        <v>1678</v>
      </c>
      <c r="E432" s="11" t="s">
        <v>2534</v>
      </c>
      <c r="F432" s="9">
        <v>1</v>
      </c>
      <c r="G432" s="16" t="s">
        <v>2569</v>
      </c>
      <c r="H432" s="17" t="s">
        <v>396</v>
      </c>
      <c r="I432" s="17" t="str">
        <f>VLOOKUP(D432,[1]opz!$N$2:$N$679,1,FALSE)</f>
        <v>QUNT95116-012</v>
      </c>
      <c r="J432" s="20">
        <f>VLOOKUP(I432,[2]Wycena!$F:$AH,29,FALSE)</f>
        <v>6141.53</v>
      </c>
      <c r="K432" s="18">
        <v>6141.53</v>
      </c>
    </row>
    <row r="433" spans="1:11">
      <c r="A433" s="9">
        <v>430</v>
      </c>
      <c r="B433" s="10" t="s">
        <v>397</v>
      </c>
      <c r="C433" s="10" t="s">
        <v>1196</v>
      </c>
      <c r="D433" s="10" t="s">
        <v>1679</v>
      </c>
      <c r="E433" s="11" t="s">
        <v>2534</v>
      </c>
      <c r="F433" s="9">
        <v>1</v>
      </c>
      <c r="G433" s="16" t="s">
        <v>2569</v>
      </c>
      <c r="H433" s="17" t="s">
        <v>397</v>
      </c>
      <c r="I433" s="17" t="str">
        <f>VLOOKUP(D433,[1]opz!$N$2:$N$679,1,FALSE)</f>
        <v>QUNT95118-012</v>
      </c>
      <c r="J433" s="20">
        <f>VLOOKUP(I433,[2]Wycena!$F:$AH,29,FALSE)</f>
        <v>4888.87</v>
      </c>
      <c r="K433" s="18">
        <v>4888.87</v>
      </c>
    </row>
    <row r="434" spans="1:11">
      <c r="A434" s="9">
        <v>431</v>
      </c>
      <c r="B434" s="10" t="s">
        <v>398</v>
      </c>
      <c r="C434" s="10" t="s">
        <v>1193</v>
      </c>
      <c r="D434" s="10" t="s">
        <v>1680</v>
      </c>
      <c r="E434" s="11" t="s">
        <v>2534</v>
      </c>
      <c r="F434" s="9">
        <v>1</v>
      </c>
      <c r="G434" s="16" t="s">
        <v>2569</v>
      </c>
      <c r="H434" s="17" t="s">
        <v>398</v>
      </c>
      <c r="I434" s="17" t="str">
        <f>VLOOKUP(D434,[1]opz!$N$2:$N$679,1,FALSE)</f>
        <v>QUNT95119-250</v>
      </c>
      <c r="J434" s="20">
        <f>VLOOKUP(I434,[2]Wycena!$F:$AH,29,FALSE)</f>
        <v>1281.24</v>
      </c>
      <c r="K434" s="18">
        <v>1281.24</v>
      </c>
    </row>
    <row r="435" spans="1:11">
      <c r="A435" s="9">
        <v>432</v>
      </c>
      <c r="B435" s="10" t="s">
        <v>399</v>
      </c>
      <c r="C435" s="10" t="s">
        <v>1193</v>
      </c>
      <c r="D435" s="10" t="s">
        <v>1681</v>
      </c>
      <c r="E435" s="11" t="s">
        <v>2534</v>
      </c>
      <c r="F435" s="9">
        <v>1</v>
      </c>
      <c r="G435" s="16" t="s">
        <v>2569</v>
      </c>
      <c r="H435" s="17" t="s">
        <v>399</v>
      </c>
      <c r="I435" s="17" t="str">
        <f>VLOOKUP(D435,[1]opz!$N$2:$N$679,1,FALSE)</f>
        <v>QUNT95120-250</v>
      </c>
      <c r="J435" s="20">
        <f>VLOOKUP(I435,[2]Wycena!$F:$AH,29,FALSE)</f>
        <v>1269.1500000000001</v>
      </c>
      <c r="K435" s="18">
        <v>1269.1500000000001</v>
      </c>
    </row>
    <row r="436" spans="1:11" ht="28.8">
      <c r="A436" s="9">
        <v>433</v>
      </c>
      <c r="B436" s="10" t="s">
        <v>400</v>
      </c>
      <c r="C436" s="10" t="s">
        <v>1244</v>
      </c>
      <c r="D436" s="10" t="s">
        <v>1682</v>
      </c>
      <c r="E436" s="11" t="s">
        <v>2534</v>
      </c>
      <c r="F436" s="9">
        <v>1</v>
      </c>
      <c r="G436" s="16" t="s">
        <v>2569</v>
      </c>
      <c r="H436" s="17" t="s">
        <v>400</v>
      </c>
      <c r="I436" s="17" t="str">
        <f>VLOOKUP(D436,[1]opz!$N$2:$N$679,1,FALSE)</f>
        <v>QUNT95131-100</v>
      </c>
      <c r="J436" s="20">
        <f>VLOOKUP(I436,[2]Wycena!$F:$AH,29,FALSE)</f>
        <v>794.56</v>
      </c>
      <c r="K436" s="18">
        <v>794.56</v>
      </c>
    </row>
    <row r="437" spans="1:11">
      <c r="A437" s="9">
        <v>434</v>
      </c>
      <c r="B437" s="10" t="s">
        <v>401</v>
      </c>
      <c r="C437" s="10" t="s">
        <v>1244</v>
      </c>
      <c r="D437" s="10" t="s">
        <v>1683</v>
      </c>
      <c r="E437" s="11" t="s">
        <v>2534</v>
      </c>
      <c r="F437" s="9">
        <v>1</v>
      </c>
      <c r="G437" s="16" t="s">
        <v>2569</v>
      </c>
      <c r="H437" s="17" t="s">
        <v>401</v>
      </c>
      <c r="I437" s="17" t="str">
        <f>VLOOKUP(D437,[1]opz!$N$2:$N$679,1,FALSE)</f>
        <v>QUNT95132-100</v>
      </c>
      <c r="J437" s="20">
        <f>VLOOKUP(I437,[2]Wycena!$F:$AH,29,FALSE)</f>
        <v>908.99</v>
      </c>
      <c r="K437" s="18">
        <v>908.99</v>
      </c>
    </row>
    <row r="438" spans="1:11" ht="28.8">
      <c r="A438" s="9">
        <v>435</v>
      </c>
      <c r="B438" s="10" t="s">
        <v>402</v>
      </c>
      <c r="C438" s="10" t="s">
        <v>1190</v>
      </c>
      <c r="D438" s="10" t="s">
        <v>1684</v>
      </c>
      <c r="E438" s="11" t="s">
        <v>2534</v>
      </c>
      <c r="F438" s="9">
        <v>1</v>
      </c>
      <c r="G438" s="16" t="s">
        <v>2569</v>
      </c>
      <c r="H438" s="17" t="s">
        <v>402</v>
      </c>
      <c r="I438" s="17" t="str">
        <f>VLOOKUP(D438,[1]opz!$N$2:$N$679,1,FALSE)</f>
        <v>QUNT95133-100</v>
      </c>
      <c r="J438" s="20">
        <f>VLOOKUP(I438,[2]Wycena!$F:$AH,29,FALSE)</f>
        <v>916.24</v>
      </c>
      <c r="K438" s="18">
        <v>916.24</v>
      </c>
    </row>
    <row r="439" spans="1:11">
      <c r="A439" s="9">
        <v>436</v>
      </c>
      <c r="B439" s="10" t="s">
        <v>403</v>
      </c>
      <c r="C439" s="10" t="s">
        <v>2487</v>
      </c>
      <c r="D439" s="10" t="s">
        <v>1685</v>
      </c>
      <c r="E439" s="11" t="s">
        <v>2534</v>
      </c>
      <c r="F439" s="9">
        <v>1</v>
      </c>
      <c r="G439" s="16" t="s">
        <v>2570</v>
      </c>
      <c r="H439" s="17" t="s">
        <v>403</v>
      </c>
      <c r="I439" s="17" t="str">
        <f>VLOOKUP(D439,[1]opz!$N$2:$N$679,1,FALSE)</f>
        <v>PALLMCP003C41</v>
      </c>
      <c r="J439" s="20">
        <f>VLOOKUP(I439,[2]Wycena!$F:$AH,29,FALSE)</f>
        <v>1307.5</v>
      </c>
      <c r="K439" s="18">
        <v>1307.5</v>
      </c>
    </row>
    <row r="440" spans="1:11">
      <c r="A440" s="9">
        <v>437</v>
      </c>
      <c r="B440" s="10" t="s">
        <v>404</v>
      </c>
      <c r="C440" s="10" t="s">
        <v>2529</v>
      </c>
      <c r="D440" s="10" t="s">
        <v>1686</v>
      </c>
      <c r="E440" s="11" t="s">
        <v>2534</v>
      </c>
      <c r="F440" s="9">
        <v>1</v>
      </c>
      <c r="G440" s="16" t="s">
        <v>2560</v>
      </c>
      <c r="H440" s="17" t="s">
        <v>404</v>
      </c>
      <c r="I440" s="17" t="str">
        <f>VLOOKUP(D440,[1]opz!$N$2:$N$679,1,FALSE)</f>
        <v>OMEGD4616-01</v>
      </c>
      <c r="J440" s="20">
        <f>VLOOKUP(I440,[2]Wycena!$F:$AH,29,FALSE)</f>
        <v>1039.5999999999999</v>
      </c>
      <c r="K440" s="18">
        <v>1039.5999999999999</v>
      </c>
    </row>
    <row r="441" spans="1:11">
      <c r="A441" s="9">
        <v>438</v>
      </c>
      <c r="B441" s="10" t="s">
        <v>405</v>
      </c>
      <c r="C441" s="10" t="s">
        <v>1242</v>
      </c>
      <c r="D441" s="10" t="s">
        <v>1687</v>
      </c>
      <c r="E441" s="11" t="s">
        <v>2534</v>
      </c>
      <c r="F441" s="9">
        <v>1</v>
      </c>
      <c r="G441" s="16" t="s">
        <v>2560</v>
      </c>
      <c r="H441" s="17" t="s">
        <v>405</v>
      </c>
      <c r="I441" s="17" t="str">
        <f>VLOOKUP(D441,[1]opz!$N$2:$N$679,1,FALSE)</f>
        <v>OMEGD5511-02</v>
      </c>
      <c r="J441" s="20">
        <f>VLOOKUP(I441,[2]Wycena!$F:$AH,29,FALSE)</f>
        <v>2251.4299999999998</v>
      </c>
      <c r="K441" s="18">
        <v>2251.4299999999998</v>
      </c>
    </row>
    <row r="442" spans="1:11">
      <c r="A442" s="9">
        <v>439</v>
      </c>
      <c r="B442" s="10" t="s">
        <v>406</v>
      </c>
      <c r="C442" s="10" t="s">
        <v>1243</v>
      </c>
      <c r="D442" s="10" t="s">
        <v>1688</v>
      </c>
      <c r="E442" s="11" t="s">
        <v>2534</v>
      </c>
      <c r="F442" s="9">
        <v>1</v>
      </c>
      <c r="G442" s="16" t="s">
        <v>2560</v>
      </c>
      <c r="H442" s="17" t="s">
        <v>406</v>
      </c>
      <c r="I442" s="17" t="str">
        <f>VLOOKUP(D442,[1]opz!$N$2:$N$679,1,FALSE)</f>
        <v>OMEGD5525-01</v>
      </c>
      <c r="J442" s="20">
        <f>VLOOKUP(I442,[2]Wycena!$F:$AH,29,FALSE)</f>
        <v>990.97</v>
      </c>
      <c r="K442" s="18">
        <v>990.97</v>
      </c>
    </row>
    <row r="443" spans="1:11">
      <c r="A443" s="9">
        <v>440</v>
      </c>
      <c r="B443" s="10" t="s">
        <v>407</v>
      </c>
      <c r="C443" s="10" t="s">
        <v>1243</v>
      </c>
      <c r="D443" s="10" t="s">
        <v>1689</v>
      </c>
      <c r="E443" s="11" t="s">
        <v>2534</v>
      </c>
      <c r="F443" s="9">
        <v>1</v>
      </c>
      <c r="G443" s="16" t="s">
        <v>2560</v>
      </c>
      <c r="H443" s="17" t="s">
        <v>407</v>
      </c>
      <c r="I443" s="17" t="str">
        <f>VLOOKUP(D443,[1]opz!$N$2:$N$679,1,FALSE)</f>
        <v>OMEGD5625-01</v>
      </c>
      <c r="J443" s="20">
        <f>VLOOKUP(I443,[2]Wycena!$F:$AH,29,FALSE)</f>
        <v>1391.02</v>
      </c>
      <c r="K443" s="18">
        <v>1391.02</v>
      </c>
    </row>
    <row r="444" spans="1:11">
      <c r="A444" s="9">
        <v>441</v>
      </c>
      <c r="B444" s="10" t="s">
        <v>407</v>
      </c>
      <c r="C444" s="10" t="s">
        <v>1242</v>
      </c>
      <c r="D444" s="10" t="s">
        <v>1690</v>
      </c>
      <c r="E444" s="11" t="s">
        <v>2534</v>
      </c>
      <c r="F444" s="9">
        <v>1</v>
      </c>
      <c r="G444" s="16" t="s">
        <v>2560</v>
      </c>
      <c r="H444" s="17" t="s">
        <v>407</v>
      </c>
      <c r="I444" s="17" t="str">
        <f>VLOOKUP(D444,[1]opz!$N$2:$N$679,1,FALSE)</f>
        <v>OMEGD5625-02</v>
      </c>
      <c r="J444" s="20">
        <f>VLOOKUP(I444,[2]Wycena!$F:$AH,29,FALSE)</f>
        <v>5206.55</v>
      </c>
      <c r="K444" s="18">
        <v>5206.55</v>
      </c>
    </row>
    <row r="445" spans="1:11">
      <c r="A445" s="9">
        <v>442</v>
      </c>
      <c r="B445" s="10" t="s">
        <v>408</v>
      </c>
      <c r="C445" s="10" t="s">
        <v>1242</v>
      </c>
      <c r="D445" s="10" t="s">
        <v>1691</v>
      </c>
      <c r="E445" s="11" t="s">
        <v>2534</v>
      </c>
      <c r="F445" s="9">
        <v>1</v>
      </c>
      <c r="G445" s="16" t="s">
        <v>2560</v>
      </c>
      <c r="H445" s="17" t="s">
        <v>408</v>
      </c>
      <c r="I445" s="17" t="str">
        <f>VLOOKUP(D445,[1]opz!$N$2:$N$679,1,FALSE)</f>
        <v>OMEGD6294-02</v>
      </c>
      <c r="J445" s="20">
        <f>VLOOKUP(I445,[2]Wycena!$F:$AH,29,FALSE)</f>
        <v>997.51</v>
      </c>
      <c r="K445" s="18">
        <v>997.51</v>
      </c>
    </row>
    <row r="446" spans="1:11">
      <c r="A446" s="9">
        <v>443</v>
      </c>
      <c r="B446" s="10" t="s">
        <v>409</v>
      </c>
      <c r="C446" s="10" t="s">
        <v>1242</v>
      </c>
      <c r="D446" s="10" t="s">
        <v>1692</v>
      </c>
      <c r="E446" s="11" t="s">
        <v>2534</v>
      </c>
      <c r="F446" s="9">
        <v>1</v>
      </c>
      <c r="G446" s="16" t="s">
        <v>2560</v>
      </c>
      <c r="H446" s="17" t="s">
        <v>409</v>
      </c>
      <c r="I446" s="17" t="str">
        <f>VLOOKUP(D446,[1]opz!$N$2:$N$679,1,FALSE)</f>
        <v>OMEGD6492-02</v>
      </c>
      <c r="J446" s="20">
        <f>VLOOKUP(I446,[2]Wycena!$F:$AH,29,FALSE)</f>
        <v>802.32</v>
      </c>
      <c r="K446" s="18">
        <v>802.32</v>
      </c>
    </row>
    <row r="447" spans="1:11">
      <c r="A447" s="9">
        <v>444</v>
      </c>
      <c r="B447" s="10" t="s">
        <v>410</v>
      </c>
      <c r="C447" s="10" t="s">
        <v>1243</v>
      </c>
      <c r="D447" s="10" t="s">
        <v>1693</v>
      </c>
      <c r="E447" s="11" t="s">
        <v>2534</v>
      </c>
      <c r="F447" s="9">
        <v>1</v>
      </c>
      <c r="G447" s="16" t="s">
        <v>2560</v>
      </c>
      <c r="H447" s="17" t="s">
        <v>410</v>
      </c>
      <c r="I447" s="17" t="str">
        <f>VLOOKUP(D447,[1]opz!$N$2:$N$679,1,FALSE)</f>
        <v>OMEGD6900-01</v>
      </c>
      <c r="J447" s="20">
        <f>VLOOKUP(I447,[2]Wycena!$F:$AH,29,FALSE)</f>
        <v>660.67</v>
      </c>
      <c r="K447" s="18">
        <v>660.67</v>
      </c>
    </row>
    <row r="448" spans="1:11">
      <c r="A448" s="9">
        <v>445</v>
      </c>
      <c r="B448" s="10" t="s">
        <v>411</v>
      </c>
      <c r="C448" s="10" t="s">
        <v>1244</v>
      </c>
      <c r="D448" s="10" t="s">
        <v>1694</v>
      </c>
      <c r="E448" s="11" t="s">
        <v>2534</v>
      </c>
      <c r="F448" s="9">
        <v>1</v>
      </c>
      <c r="G448" s="16" t="s">
        <v>2560</v>
      </c>
      <c r="H448" s="17" t="s">
        <v>411</v>
      </c>
      <c r="I448" s="17" t="str">
        <f>VLOOKUP(D448,[1]opz!$N$2:$N$679,1,FALSE)</f>
        <v>OMEGD6904-04</v>
      </c>
      <c r="J448" s="20">
        <f>VLOOKUP(I448,[2]Wycena!$F:$AH,29,FALSE)</f>
        <v>2915.3</v>
      </c>
      <c r="K448" s="18">
        <v>2915.3</v>
      </c>
    </row>
    <row r="449" spans="1:11">
      <c r="A449" s="9">
        <v>446</v>
      </c>
      <c r="B449" s="10" t="s">
        <v>412</v>
      </c>
      <c r="C449" s="10" t="s">
        <v>1244</v>
      </c>
      <c r="D449" s="10" t="s">
        <v>1695</v>
      </c>
      <c r="E449" s="11" t="s">
        <v>2534</v>
      </c>
      <c r="F449" s="9">
        <v>1</v>
      </c>
      <c r="G449" s="16" t="s">
        <v>2560</v>
      </c>
      <c r="H449" s="17" t="s">
        <v>412</v>
      </c>
      <c r="I449" s="17" t="str">
        <f>VLOOKUP(D449,[1]opz!$N$2:$N$679,1,FALSE)</f>
        <v>OMEGD6905-04</v>
      </c>
      <c r="J449" s="20">
        <f>VLOOKUP(I449,[2]Wycena!$F:$AH,29,FALSE)</f>
        <v>4486.78</v>
      </c>
      <c r="K449" s="18">
        <v>4486.78</v>
      </c>
    </row>
    <row r="450" spans="1:11" ht="28.8">
      <c r="A450" s="9">
        <v>447</v>
      </c>
      <c r="B450" s="10" t="s">
        <v>413</v>
      </c>
      <c r="C450" s="10" t="s">
        <v>1245</v>
      </c>
      <c r="D450" s="10" t="s">
        <v>1696</v>
      </c>
      <c r="E450" s="11" t="s">
        <v>2534</v>
      </c>
      <c r="F450" s="9">
        <v>1</v>
      </c>
      <c r="G450" s="16" t="s">
        <v>2560</v>
      </c>
      <c r="H450" s="17" t="s">
        <v>413</v>
      </c>
      <c r="I450" s="17" t="str">
        <f>VLOOKUP(D450,[1]opz!$N$2:$N$679,1,FALSE)</f>
        <v>OMEGD6915-03</v>
      </c>
      <c r="J450" s="20">
        <f>VLOOKUP(I450,[2]Wycena!$F:$AH,29,FALSE)</f>
        <v>1340.16</v>
      </c>
      <c r="K450" s="18">
        <v>1340.16</v>
      </c>
    </row>
    <row r="451" spans="1:11">
      <c r="A451" s="9">
        <v>448</v>
      </c>
      <c r="B451" s="10" t="s">
        <v>414</v>
      </c>
      <c r="C451" s="10" t="s">
        <v>1246</v>
      </c>
      <c r="D451" s="10" t="s">
        <v>1697</v>
      </c>
      <c r="E451" s="11" t="s">
        <v>2534</v>
      </c>
      <c r="F451" s="9">
        <v>1</v>
      </c>
      <c r="G451" s="16" t="s">
        <v>2560</v>
      </c>
      <c r="H451" s="17" t="s">
        <v>414</v>
      </c>
      <c r="I451" s="17" t="str">
        <f>VLOOKUP(D451,[1]opz!$N$2:$N$679,1,FALSE)</f>
        <v>OMEGD6922-02</v>
      </c>
      <c r="J451" s="20">
        <f>VLOOKUP(I451,[2]Wycena!$F:$AH,29,FALSE)</f>
        <v>1330.92</v>
      </c>
      <c r="K451" s="18">
        <v>1330.92</v>
      </c>
    </row>
    <row r="452" spans="1:11">
      <c r="A452" s="9">
        <v>449</v>
      </c>
      <c r="B452" s="10" t="s">
        <v>415</v>
      </c>
      <c r="C452" s="10" t="s">
        <v>1245</v>
      </c>
      <c r="D452" s="10" t="s">
        <v>1698</v>
      </c>
      <c r="E452" s="11" t="s">
        <v>2534</v>
      </c>
      <c r="F452" s="9">
        <v>1</v>
      </c>
      <c r="G452" s="16" t="s">
        <v>2560</v>
      </c>
      <c r="H452" s="17" t="s">
        <v>415</v>
      </c>
      <c r="I452" s="17" t="str">
        <f>VLOOKUP(D452,[1]opz!$N$2:$N$679,1,FALSE)</f>
        <v>OMEGD6924-03</v>
      </c>
      <c r="J452" s="20">
        <f>VLOOKUP(I452,[2]Wycena!$F:$AH,29,FALSE)</f>
        <v>1999.09</v>
      </c>
      <c r="K452" s="18">
        <v>1999.09</v>
      </c>
    </row>
    <row r="453" spans="1:11">
      <c r="A453" s="9">
        <v>450</v>
      </c>
      <c r="B453" s="10" t="s">
        <v>416</v>
      </c>
      <c r="C453" s="10" t="s">
        <v>1245</v>
      </c>
      <c r="D453" s="10" t="s">
        <v>1699</v>
      </c>
      <c r="E453" s="11" t="s">
        <v>2534</v>
      </c>
      <c r="F453" s="9">
        <v>1</v>
      </c>
      <c r="G453" s="16" t="s">
        <v>2560</v>
      </c>
      <c r="H453" s="17" t="s">
        <v>416</v>
      </c>
      <c r="I453" s="17" t="str">
        <f>VLOOKUP(D453,[1]opz!$N$2:$N$679,1,FALSE)</f>
        <v>OMEGD6926-03</v>
      </c>
      <c r="J453" s="20">
        <f>VLOOKUP(I453,[2]Wycena!$F:$AH,29,FALSE)</f>
        <v>2480.31</v>
      </c>
      <c r="K453" s="18">
        <v>2480.31</v>
      </c>
    </row>
    <row r="454" spans="1:11">
      <c r="A454" s="9">
        <v>451</v>
      </c>
      <c r="B454" s="10" t="s">
        <v>417</v>
      </c>
      <c r="C454" s="10" t="s">
        <v>1242</v>
      </c>
      <c r="D454" s="10" t="s">
        <v>1700</v>
      </c>
      <c r="E454" s="11" t="s">
        <v>2534</v>
      </c>
      <c r="F454" s="9">
        <v>1</v>
      </c>
      <c r="G454" s="16" t="s">
        <v>2560</v>
      </c>
      <c r="H454" s="17" t="s">
        <v>417</v>
      </c>
      <c r="I454" s="17" t="str">
        <f>VLOOKUP(D454,[1]opz!$N$2:$N$679,1,FALSE)</f>
        <v>OMEGD6942-02</v>
      </c>
      <c r="J454" s="20">
        <f>VLOOKUP(I454,[2]Wycena!$F:$AH,29,FALSE)</f>
        <v>677.91</v>
      </c>
      <c r="K454" s="18">
        <v>677.91</v>
      </c>
    </row>
    <row r="455" spans="1:11">
      <c r="A455" s="9">
        <v>452</v>
      </c>
      <c r="B455" s="10" t="s">
        <v>418</v>
      </c>
      <c r="C455" s="10" t="s">
        <v>1242</v>
      </c>
      <c r="D455" s="10" t="s">
        <v>1701</v>
      </c>
      <c r="E455" s="11" t="s">
        <v>2534</v>
      </c>
      <c r="F455" s="9">
        <v>1</v>
      </c>
      <c r="G455" s="16" t="s">
        <v>2560</v>
      </c>
      <c r="H455" s="17" t="s">
        <v>418</v>
      </c>
      <c r="I455" s="17" t="str">
        <f>VLOOKUP(D455,[1]opz!$N$2:$N$679,1,FALSE)</f>
        <v>OMEGD6943-02</v>
      </c>
      <c r="J455" s="20">
        <f>VLOOKUP(I455,[2]Wycena!$F:$AH,29,FALSE)</f>
        <v>695.52</v>
      </c>
      <c r="K455" s="18">
        <v>695.52</v>
      </c>
    </row>
    <row r="456" spans="1:11">
      <c r="A456" s="9">
        <v>453</v>
      </c>
      <c r="B456" s="10" t="s">
        <v>419</v>
      </c>
      <c r="C456" s="10" t="s">
        <v>1242</v>
      </c>
      <c r="D456" s="10" t="s">
        <v>1702</v>
      </c>
      <c r="E456" s="11" t="s">
        <v>2534</v>
      </c>
      <c r="F456" s="9">
        <v>1</v>
      </c>
      <c r="G456" s="16" t="s">
        <v>2560</v>
      </c>
      <c r="H456" s="17" t="s">
        <v>419</v>
      </c>
      <c r="I456" s="17" t="str">
        <f>VLOOKUP(D456,[1]opz!$N$2:$N$679,1,FALSE)</f>
        <v>OMEGD6945-02</v>
      </c>
      <c r="J456" s="20">
        <f>VLOOKUP(I456,[2]Wycena!$F:$AH,29,FALSE)</f>
        <v>1160.92</v>
      </c>
      <c r="K456" s="18">
        <v>1160.92</v>
      </c>
    </row>
    <row r="457" spans="1:11">
      <c r="A457" s="9">
        <v>454</v>
      </c>
      <c r="B457" s="10" t="s">
        <v>420</v>
      </c>
      <c r="C457" s="10" t="s">
        <v>1242</v>
      </c>
      <c r="D457" s="10" t="s">
        <v>1703</v>
      </c>
      <c r="E457" s="11" t="s">
        <v>2534</v>
      </c>
      <c r="F457" s="9">
        <v>1</v>
      </c>
      <c r="G457" s="16" t="s">
        <v>2560</v>
      </c>
      <c r="H457" s="17" t="s">
        <v>420</v>
      </c>
      <c r="I457" s="17" t="str">
        <f>VLOOKUP(D457,[1]opz!$N$2:$N$679,1,FALSE)</f>
        <v>OMEGD6950-02</v>
      </c>
      <c r="J457" s="20">
        <f>VLOOKUP(I457,[2]Wycena!$F:$AH,29,FALSE)</f>
        <v>1399.33</v>
      </c>
      <c r="K457" s="18">
        <v>1399.33</v>
      </c>
    </row>
    <row r="458" spans="1:11">
      <c r="A458" s="9">
        <v>455</v>
      </c>
      <c r="B458" s="10" t="s">
        <v>272</v>
      </c>
      <c r="C458" s="10" t="s">
        <v>1242</v>
      </c>
      <c r="D458" s="10" t="s">
        <v>1704</v>
      </c>
      <c r="E458" s="11" t="s">
        <v>2534</v>
      </c>
      <c r="F458" s="9">
        <v>1</v>
      </c>
      <c r="G458" s="16" t="s">
        <v>2560</v>
      </c>
      <c r="H458" s="17" t="s">
        <v>272</v>
      </c>
      <c r="I458" s="17" t="str">
        <f>VLOOKUP(D458,[1]opz!$N$2:$N$679,1,FALSE)</f>
        <v>OMEGE1091-02</v>
      </c>
      <c r="J458" s="20">
        <f>VLOOKUP(I458,[2]Wycena!$F:$AH,29,FALSE)</f>
        <v>1677.44</v>
      </c>
      <c r="K458" s="18">
        <v>1677.44</v>
      </c>
    </row>
    <row r="459" spans="1:11" ht="28.8">
      <c r="A459" s="9">
        <v>456</v>
      </c>
      <c r="B459" s="10" t="s">
        <v>421</v>
      </c>
      <c r="C459" s="10" t="s">
        <v>1169</v>
      </c>
      <c r="D459" s="10" t="s">
        <v>1705</v>
      </c>
      <c r="E459" s="11" t="s">
        <v>2534</v>
      </c>
      <c r="F459" s="9">
        <v>1</v>
      </c>
      <c r="G459" s="16" t="s">
        <v>2563</v>
      </c>
      <c r="H459" s="17" t="s">
        <v>421</v>
      </c>
      <c r="I459" s="17" t="str">
        <f>VLOOKUP(D459,[1]opz!$N$2:$N$679,1,FALSE)</f>
        <v>BTIU41005</v>
      </c>
      <c r="J459" s="20">
        <f>VLOOKUP(I459,[2]Wycena!$F:$AH,29,FALSE)</f>
        <v>728.57</v>
      </c>
      <c r="K459" s="18">
        <v>728.57</v>
      </c>
    </row>
    <row r="460" spans="1:11">
      <c r="A460" s="9">
        <v>457</v>
      </c>
      <c r="B460" s="10" t="s">
        <v>422</v>
      </c>
      <c r="C460" s="10" t="s">
        <v>1197</v>
      </c>
      <c r="D460" s="10" t="s">
        <v>1706</v>
      </c>
      <c r="E460" s="11" t="s">
        <v>2534</v>
      </c>
      <c r="F460" s="9">
        <v>1</v>
      </c>
      <c r="G460" s="16" t="s">
        <v>2560</v>
      </c>
      <c r="H460" s="17" t="s">
        <v>422</v>
      </c>
      <c r="I460" s="17" t="str">
        <f>VLOOKUP(D460,[1]opz!$N$2:$N$679,1,FALSE)</f>
        <v>OMEGR0424-02</v>
      </c>
      <c r="J460" s="20">
        <f>VLOOKUP(I460,[2]Wycena!$F:$AH,29,FALSE)</f>
        <v>1284.8699999999999</v>
      </c>
      <c r="K460" s="18">
        <v>1284.8699999999999</v>
      </c>
    </row>
    <row r="461" spans="1:11">
      <c r="A461" s="9">
        <v>458</v>
      </c>
      <c r="B461" s="10" t="s">
        <v>423</v>
      </c>
      <c r="C461" s="10" t="s">
        <v>1243</v>
      </c>
      <c r="D461" s="10" t="s">
        <v>1707</v>
      </c>
      <c r="E461" s="11" t="s">
        <v>2534</v>
      </c>
      <c r="F461" s="9">
        <v>1</v>
      </c>
      <c r="G461" s="16" t="s">
        <v>2560</v>
      </c>
      <c r="H461" s="17" t="s">
        <v>423</v>
      </c>
      <c r="I461" s="17" t="str">
        <f>VLOOKUP(D461,[1]opz!$N$2:$N$679,1,FALSE)</f>
        <v>OMEGR6247-01</v>
      </c>
      <c r="J461" s="20">
        <f>VLOOKUP(I461,[2]Wycena!$F:$AH,29,FALSE)</f>
        <v>833.41</v>
      </c>
      <c r="K461" s="18">
        <v>833.41</v>
      </c>
    </row>
    <row r="462" spans="1:11" ht="28.8">
      <c r="A462" s="9">
        <v>459</v>
      </c>
      <c r="B462" s="10" t="s">
        <v>424</v>
      </c>
      <c r="C462" s="10" t="s">
        <v>2497</v>
      </c>
      <c r="D462" s="10" t="s">
        <v>1708</v>
      </c>
      <c r="E462" s="11" t="s">
        <v>2534</v>
      </c>
      <c r="F462" s="9">
        <v>1</v>
      </c>
      <c r="G462" s="16" t="s">
        <v>2566</v>
      </c>
      <c r="H462" s="17" t="s">
        <v>424</v>
      </c>
      <c r="I462" s="17" t="str">
        <f>VLOOKUP(D462,[1]opz!$N$2:$N$679,1,FALSE)</f>
        <v>NUNC363452</v>
      </c>
      <c r="J462" s="20">
        <f>VLOOKUP(I462,[2]Wycena!$F:$AH,29,FALSE)</f>
        <v>707.32</v>
      </c>
      <c r="K462" s="18">
        <v>707.32</v>
      </c>
    </row>
    <row r="463" spans="1:11" ht="28.8">
      <c r="A463" s="9">
        <v>460</v>
      </c>
      <c r="B463" s="10" t="s">
        <v>425</v>
      </c>
      <c r="C463" s="10" t="s">
        <v>2509</v>
      </c>
      <c r="D463" s="10" t="s">
        <v>1709</v>
      </c>
      <c r="E463" s="11" t="s">
        <v>2534</v>
      </c>
      <c r="F463" s="9">
        <v>1</v>
      </c>
      <c r="G463" s="16" t="s">
        <v>2566</v>
      </c>
      <c r="H463" s="17" t="s">
        <v>425</v>
      </c>
      <c r="I463" s="17" t="str">
        <f>VLOOKUP(D463,[1]opz!$N$2:$N$679,1,FALSE)</f>
        <v>NUNC368632</v>
      </c>
      <c r="J463" s="20">
        <f>VLOOKUP(I463,[2]Wycena!$F:$AH,29,FALSE)</f>
        <v>939.66</v>
      </c>
      <c r="K463" s="18">
        <v>939.66</v>
      </c>
    </row>
    <row r="464" spans="1:11" ht="28.8">
      <c r="A464" s="9">
        <v>461</v>
      </c>
      <c r="B464" s="10" t="s">
        <v>426</v>
      </c>
      <c r="C464" s="10" t="s">
        <v>2510</v>
      </c>
      <c r="D464" s="10" t="s">
        <v>1710</v>
      </c>
      <c r="E464" s="11" t="s">
        <v>2534</v>
      </c>
      <c r="F464" s="9">
        <v>1</v>
      </c>
      <c r="G464" s="16" t="s">
        <v>2566</v>
      </c>
      <c r="H464" s="17" t="s">
        <v>426</v>
      </c>
      <c r="I464" s="17" t="str">
        <f>VLOOKUP(D464,[1]opz!$N$2:$N$679,1,FALSE)</f>
        <v>NUNC379189</v>
      </c>
      <c r="J464" s="20">
        <f>VLOOKUP(I464,[2]Wycena!$F:$AH,29,FALSE)</f>
        <v>998.62</v>
      </c>
      <c r="K464" s="18">
        <v>998.62</v>
      </c>
    </row>
    <row r="465" spans="1:11">
      <c r="A465" s="9">
        <v>462</v>
      </c>
      <c r="B465" s="10" t="s">
        <v>427</v>
      </c>
      <c r="C465" s="10" t="s">
        <v>1198</v>
      </c>
      <c r="D465" s="10" t="s">
        <v>1711</v>
      </c>
      <c r="E465" s="11" t="s">
        <v>2534</v>
      </c>
      <c r="F465" s="9">
        <v>1</v>
      </c>
      <c r="G465" s="16" t="s">
        <v>2560</v>
      </c>
      <c r="H465" s="17" t="s">
        <v>427</v>
      </c>
      <c r="I465" s="17" t="str">
        <f>VLOOKUP(D465,[1]opz!$N$2:$N$679,1,FALSE)</f>
        <v>OMEGAC117</v>
      </c>
      <c r="J465" s="20">
        <f>VLOOKUP(I465,[2]Wycena!$F:$AH,29,FALSE)</f>
        <v>114.45</v>
      </c>
      <c r="K465" s="18">
        <v>114.45</v>
      </c>
    </row>
    <row r="466" spans="1:11">
      <c r="A466" s="9">
        <v>463</v>
      </c>
      <c r="B466" s="10" t="s">
        <v>427</v>
      </c>
      <c r="C466" s="10" t="s">
        <v>1165</v>
      </c>
      <c r="D466" s="10" t="s">
        <v>1712</v>
      </c>
      <c r="E466" s="11" t="s">
        <v>2534</v>
      </c>
      <c r="F466" s="9">
        <v>1</v>
      </c>
      <c r="G466" s="16" t="s">
        <v>2560</v>
      </c>
      <c r="H466" s="17" t="s">
        <v>427</v>
      </c>
      <c r="I466" s="17" t="str">
        <f>VLOOKUP(D466,[1]opz!$N$2:$N$679,1,FALSE)</f>
        <v>OMEGAC118</v>
      </c>
      <c r="J466" s="20">
        <f>VLOOKUP(I466,[2]Wycena!$F:$AH,29,FALSE)</f>
        <v>685.43</v>
      </c>
      <c r="K466" s="18">
        <v>685.43</v>
      </c>
    </row>
    <row r="467" spans="1:11">
      <c r="A467" s="9">
        <v>464</v>
      </c>
      <c r="B467" s="10" t="s">
        <v>428</v>
      </c>
      <c r="C467" s="10" t="s">
        <v>2529</v>
      </c>
      <c r="D467" s="10" t="s">
        <v>1713</v>
      </c>
      <c r="E467" s="11" t="s">
        <v>2534</v>
      </c>
      <c r="F467" s="9">
        <v>1</v>
      </c>
      <c r="G467" s="16" t="s">
        <v>2560</v>
      </c>
      <c r="H467" s="17" t="s">
        <v>428</v>
      </c>
      <c r="I467" s="17" t="str">
        <f>VLOOKUP(D467,[1]opz!$N$2:$N$679,1,FALSE)</f>
        <v>OMEGD2411-01</v>
      </c>
      <c r="J467" s="20">
        <f>VLOOKUP(I467,[2]Wycena!$F:$AH,29,FALSE)</f>
        <v>925.33</v>
      </c>
      <c r="K467" s="18">
        <v>925.33</v>
      </c>
    </row>
    <row r="468" spans="1:11">
      <c r="A468" s="9">
        <v>465</v>
      </c>
      <c r="B468" s="10" t="s">
        <v>429</v>
      </c>
      <c r="C468" s="10" t="s">
        <v>1242</v>
      </c>
      <c r="D468" s="10" t="s">
        <v>1714</v>
      </c>
      <c r="E468" s="11" t="s">
        <v>2534</v>
      </c>
      <c r="F468" s="9">
        <v>1</v>
      </c>
      <c r="G468" s="16" t="s">
        <v>2560</v>
      </c>
      <c r="H468" s="17" t="s">
        <v>429</v>
      </c>
      <c r="I468" s="17" t="str">
        <f>VLOOKUP(D468,[1]opz!$N$2:$N$679,1,FALSE)</f>
        <v>OMEGD2485-02</v>
      </c>
      <c r="J468" s="20">
        <f>VLOOKUP(I468,[2]Wycena!$F:$AH,29,FALSE)</f>
        <v>1643</v>
      </c>
      <c r="K468" s="18">
        <v>1643</v>
      </c>
    </row>
    <row r="469" spans="1:11">
      <c r="A469" s="9">
        <v>466</v>
      </c>
      <c r="B469" s="10" t="s">
        <v>430</v>
      </c>
      <c r="C469" s="10" t="s">
        <v>1243</v>
      </c>
      <c r="D469" s="10" t="s">
        <v>1715</v>
      </c>
      <c r="E469" s="11" t="s">
        <v>2534</v>
      </c>
      <c r="F469" s="9">
        <v>1</v>
      </c>
      <c r="G469" s="16" t="s">
        <v>2560</v>
      </c>
      <c r="H469" s="17" t="s">
        <v>430</v>
      </c>
      <c r="I469" s="17" t="str">
        <f>VLOOKUP(D469,[1]opz!$N$2:$N$679,1,FALSE)</f>
        <v>OMEGD2492-03</v>
      </c>
      <c r="J469" s="20">
        <f>VLOOKUP(I469,[2]Wycena!$F:$AH,29,FALSE)</f>
        <v>2830.17</v>
      </c>
      <c r="K469" s="18">
        <v>2830.17</v>
      </c>
    </row>
    <row r="470" spans="1:11">
      <c r="A470" s="9">
        <v>467</v>
      </c>
      <c r="B470" s="10" t="s">
        <v>431</v>
      </c>
      <c r="C470" s="10" t="s">
        <v>1242</v>
      </c>
      <c r="D470" s="10" t="s">
        <v>1716</v>
      </c>
      <c r="E470" s="11" t="s">
        <v>2534</v>
      </c>
      <c r="F470" s="9">
        <v>1</v>
      </c>
      <c r="G470" s="16" t="s">
        <v>2560</v>
      </c>
      <c r="H470" s="17" t="s">
        <v>431</v>
      </c>
      <c r="I470" s="17" t="str">
        <f>VLOOKUP(D470,[1]opz!$N$2:$N$679,1,FALSE)</f>
        <v>OMEGD2500-02</v>
      </c>
      <c r="J470" s="20">
        <f>VLOOKUP(I470,[2]Wycena!$F:$AH,29,FALSE)</f>
        <v>1137.6600000000001</v>
      </c>
      <c r="K470" s="18">
        <v>1137.6600000000001</v>
      </c>
    </row>
    <row r="471" spans="1:11">
      <c r="A471" s="9">
        <v>468</v>
      </c>
      <c r="B471" s="10" t="s">
        <v>432</v>
      </c>
      <c r="C471" s="10" t="s">
        <v>1242</v>
      </c>
      <c r="D471" s="10" t="s">
        <v>1717</v>
      </c>
      <c r="E471" s="11" t="s">
        <v>2534</v>
      </c>
      <c r="F471" s="9">
        <v>1</v>
      </c>
      <c r="G471" s="16" t="s">
        <v>2560</v>
      </c>
      <c r="H471" s="17" t="s">
        <v>432</v>
      </c>
      <c r="I471" s="17" t="str">
        <f>VLOOKUP(D471,[1]opz!$N$2:$N$679,1,FALSE)</f>
        <v>OMEGD3350-02</v>
      </c>
      <c r="J471" s="20">
        <f>VLOOKUP(I471,[2]Wycena!$F:$AH,29,FALSE)</f>
        <v>1962.76</v>
      </c>
      <c r="K471" s="18">
        <v>1962.76</v>
      </c>
    </row>
    <row r="472" spans="1:11">
      <c r="A472" s="9">
        <v>469</v>
      </c>
      <c r="B472" s="10" t="s">
        <v>433</v>
      </c>
      <c r="C472" s="10" t="s">
        <v>1243</v>
      </c>
      <c r="D472" s="10" t="s">
        <v>1718</v>
      </c>
      <c r="E472" s="11" t="s">
        <v>2534</v>
      </c>
      <c r="F472" s="9">
        <v>1</v>
      </c>
      <c r="G472" s="16" t="s">
        <v>2560</v>
      </c>
      <c r="H472" s="17" t="s">
        <v>433</v>
      </c>
      <c r="I472" s="17" t="str">
        <f>VLOOKUP(D472,[1]opz!$N$2:$N$679,1,FALSE)</f>
        <v>OMEGD3373-01</v>
      </c>
      <c r="J472" s="20">
        <f>VLOOKUP(I472,[2]Wycena!$F:$AH,29,FALSE)</f>
        <v>588.51</v>
      </c>
      <c r="K472" s="18">
        <v>588.51</v>
      </c>
    </row>
    <row r="473" spans="1:11">
      <c r="A473" s="9">
        <v>470</v>
      </c>
      <c r="B473" s="10" t="s">
        <v>434</v>
      </c>
      <c r="C473" s="10" t="s">
        <v>1242</v>
      </c>
      <c r="D473" s="10" t="s">
        <v>1719</v>
      </c>
      <c r="E473" s="11" t="s">
        <v>2534</v>
      </c>
      <c r="F473" s="9">
        <v>1</v>
      </c>
      <c r="G473" s="16" t="s">
        <v>2560</v>
      </c>
      <c r="H473" s="17" t="s">
        <v>434</v>
      </c>
      <c r="I473" s="17" t="str">
        <f>VLOOKUP(D473,[1]opz!$N$2:$N$679,1,FALSE)</f>
        <v>OMEGD3392-02</v>
      </c>
      <c r="J473" s="20">
        <f>VLOOKUP(I473,[2]Wycena!$F:$AH,29,FALSE)</f>
        <v>1181.8699999999999</v>
      </c>
      <c r="K473" s="18">
        <v>1181.8699999999999</v>
      </c>
    </row>
    <row r="474" spans="1:11">
      <c r="A474" s="9">
        <v>471</v>
      </c>
      <c r="B474" s="10" t="s">
        <v>435</v>
      </c>
      <c r="C474" s="10" t="s">
        <v>1243</v>
      </c>
      <c r="D474" s="10" t="s">
        <v>1720</v>
      </c>
      <c r="E474" s="11" t="s">
        <v>2534</v>
      </c>
      <c r="F474" s="9">
        <v>1</v>
      </c>
      <c r="G474" s="16" t="s">
        <v>2560</v>
      </c>
      <c r="H474" s="17" t="s">
        <v>435</v>
      </c>
      <c r="I474" s="17" t="str">
        <f>VLOOKUP(D474,[1]opz!$N$2:$N$679,1,FALSE)</f>
        <v>OMEGD3396-01</v>
      </c>
      <c r="J474" s="20">
        <f>VLOOKUP(I474,[2]Wycena!$F:$AH,29,FALSE)</f>
        <v>573.78</v>
      </c>
      <c r="K474" s="18">
        <v>573.78</v>
      </c>
    </row>
    <row r="475" spans="1:11">
      <c r="A475" s="9">
        <v>472</v>
      </c>
      <c r="B475" s="10" t="s">
        <v>435</v>
      </c>
      <c r="C475" s="10" t="s">
        <v>1242</v>
      </c>
      <c r="D475" s="10" t="s">
        <v>1721</v>
      </c>
      <c r="E475" s="11" t="s">
        <v>2534</v>
      </c>
      <c r="F475" s="9">
        <v>1</v>
      </c>
      <c r="G475" s="16" t="s">
        <v>2560</v>
      </c>
      <c r="H475" s="17" t="s">
        <v>435</v>
      </c>
      <c r="I475" s="17" t="str">
        <f>VLOOKUP(D475,[1]opz!$N$2:$N$679,1,FALSE)</f>
        <v>OMEGD3396-02</v>
      </c>
      <c r="J475" s="20">
        <f>VLOOKUP(I475,[2]Wycena!$F:$AH,29,FALSE)</f>
        <v>1179.04</v>
      </c>
      <c r="K475" s="18">
        <v>1179.04</v>
      </c>
    </row>
    <row r="476" spans="1:11">
      <c r="A476" s="9">
        <v>473</v>
      </c>
      <c r="B476" s="10" t="s">
        <v>436</v>
      </c>
      <c r="C476" s="10" t="s">
        <v>1243</v>
      </c>
      <c r="D476" s="10" t="s">
        <v>1722</v>
      </c>
      <c r="E476" s="11" t="s">
        <v>2534</v>
      </c>
      <c r="F476" s="9">
        <v>1</v>
      </c>
      <c r="G476" s="16" t="s">
        <v>2560</v>
      </c>
      <c r="H476" s="17" t="s">
        <v>436</v>
      </c>
      <c r="I476" s="17" t="str">
        <f>VLOOKUP(D476,[1]opz!$N$2:$N$679,1,FALSE)</f>
        <v>OMEGD3399-01</v>
      </c>
      <c r="J476" s="20">
        <f>VLOOKUP(I476,[2]Wycena!$F:$AH,29,FALSE)</f>
        <v>876.04</v>
      </c>
      <c r="K476" s="18">
        <v>876.04</v>
      </c>
    </row>
    <row r="477" spans="1:11">
      <c r="A477" s="9">
        <v>474</v>
      </c>
      <c r="B477" s="10" t="s">
        <v>5</v>
      </c>
      <c r="C477" s="10" t="s">
        <v>1243</v>
      </c>
      <c r="D477" s="10" t="s">
        <v>1723</v>
      </c>
      <c r="E477" s="11" t="s">
        <v>2534</v>
      </c>
      <c r="F477" s="9">
        <v>1</v>
      </c>
      <c r="G477" s="16" t="s">
        <v>2560</v>
      </c>
      <c r="H477" s="17" t="s">
        <v>5</v>
      </c>
      <c r="I477" s="17" t="str">
        <f>VLOOKUP(D477,[1]opz!$N$2:$N$679,1,FALSE)</f>
        <v>OMEGD3485-01</v>
      </c>
      <c r="J477" s="20">
        <f>VLOOKUP(I477,[2]Wycena!$F:$AH,29,FALSE)</f>
        <v>446.77</v>
      </c>
      <c r="K477" s="18">
        <v>446.77</v>
      </c>
    </row>
    <row r="478" spans="1:11">
      <c r="A478" s="9">
        <v>475</v>
      </c>
      <c r="B478" s="10" t="s">
        <v>437</v>
      </c>
      <c r="C478" s="10" t="s">
        <v>1199</v>
      </c>
      <c r="D478" s="10" t="s">
        <v>1724</v>
      </c>
      <c r="E478" s="11" t="s">
        <v>2534</v>
      </c>
      <c r="F478" s="9">
        <v>1</v>
      </c>
      <c r="G478" s="16" t="s">
        <v>2560</v>
      </c>
      <c r="H478" s="17" t="s">
        <v>437</v>
      </c>
      <c r="I478" s="17" t="str">
        <f>VLOOKUP(D478,[1]opz!$N$2:$N$679,1,FALSE)</f>
        <v>OMEGD3591-02</v>
      </c>
      <c r="J478" s="20">
        <f>VLOOKUP(I478,[2]Wycena!$F:$AH,29,FALSE)</f>
        <v>1295.8900000000001</v>
      </c>
      <c r="K478" s="18">
        <v>1295.8900000000001</v>
      </c>
    </row>
    <row r="479" spans="1:11">
      <c r="A479" s="9">
        <v>476</v>
      </c>
      <c r="B479" s="10" t="s">
        <v>438</v>
      </c>
      <c r="C479" s="10" t="s">
        <v>1242</v>
      </c>
      <c r="D479" s="10" t="s">
        <v>1725</v>
      </c>
      <c r="E479" s="11" t="s">
        <v>2534</v>
      </c>
      <c r="F479" s="9">
        <v>1</v>
      </c>
      <c r="G479" s="16" t="s">
        <v>2560</v>
      </c>
      <c r="H479" s="17" t="s">
        <v>438</v>
      </c>
      <c r="I479" s="17" t="str">
        <f>VLOOKUP(D479,[1]opz!$N$2:$N$679,1,FALSE)</f>
        <v>OMEGD4015-02</v>
      </c>
      <c r="J479" s="20">
        <f>VLOOKUP(I479,[2]Wycena!$F:$AH,29,FALSE)</f>
        <v>2849.12</v>
      </c>
      <c r="K479" s="18">
        <v>2849.12</v>
      </c>
    </row>
    <row r="480" spans="1:11">
      <c r="A480" s="9">
        <v>477</v>
      </c>
      <c r="B480" s="10" t="s">
        <v>439</v>
      </c>
      <c r="C480" s="10" t="s">
        <v>1243</v>
      </c>
      <c r="D480" s="10" t="s">
        <v>1726</v>
      </c>
      <c r="E480" s="11" t="s">
        <v>2534</v>
      </c>
      <c r="F480" s="9">
        <v>1</v>
      </c>
      <c r="G480" s="16" t="s">
        <v>2560</v>
      </c>
      <c r="H480" s="17" t="s">
        <v>439</v>
      </c>
      <c r="I480" s="17" t="str">
        <f>VLOOKUP(D480,[1]opz!$N$2:$N$679,1,FALSE)</f>
        <v>OMEGD4035-01</v>
      </c>
      <c r="J480" s="20">
        <f>VLOOKUP(I480,[2]Wycena!$F:$AH,29,FALSE)</f>
        <v>1233.55</v>
      </c>
      <c r="K480" s="18">
        <v>1233.55</v>
      </c>
    </row>
    <row r="481" spans="1:11">
      <c r="A481" s="9">
        <v>478</v>
      </c>
      <c r="B481" s="10" t="s">
        <v>440</v>
      </c>
      <c r="C481" s="10" t="s">
        <v>1242</v>
      </c>
      <c r="D481" s="10" t="s">
        <v>1727</v>
      </c>
      <c r="E481" s="11" t="s">
        <v>2534</v>
      </c>
      <c r="F481" s="9">
        <v>1</v>
      </c>
      <c r="G481" s="16" t="s">
        <v>2560</v>
      </c>
      <c r="H481" s="17" t="s">
        <v>440</v>
      </c>
      <c r="I481" s="17" t="str">
        <f>VLOOKUP(D481,[1]opz!$N$2:$N$679,1,FALSE)</f>
        <v>OMEGR6812-02</v>
      </c>
      <c r="J481" s="20">
        <f>VLOOKUP(I481,[2]Wycena!$F:$AH,29,FALSE)</f>
        <v>3965.9</v>
      </c>
      <c r="K481" s="18">
        <v>3965.9</v>
      </c>
    </row>
    <row r="482" spans="1:11">
      <c r="A482" s="9">
        <v>479</v>
      </c>
      <c r="B482" s="10" t="s">
        <v>441</v>
      </c>
      <c r="C482" s="10" t="s">
        <v>2487</v>
      </c>
      <c r="D482" s="10" t="s">
        <v>1728</v>
      </c>
      <c r="E482" s="11" t="s">
        <v>2534</v>
      </c>
      <c r="F482" s="9">
        <v>1</v>
      </c>
      <c r="G482" s="16" t="s">
        <v>2570</v>
      </c>
      <c r="H482" s="17" t="s">
        <v>441</v>
      </c>
      <c r="I482" s="17" t="str">
        <f>VLOOKUP(D482,[1]opz!$N$2:$N$679,1,FALSE)</f>
        <v>PALLMAP001C37</v>
      </c>
      <c r="J482" s="20">
        <f>VLOOKUP(I482,[2]Wycena!$F:$AH,29,FALSE)</f>
        <v>1719.65</v>
      </c>
      <c r="K482" s="18">
        <v>1719.65</v>
      </c>
    </row>
    <row r="483" spans="1:11" ht="28.8">
      <c r="A483" s="9">
        <v>480</v>
      </c>
      <c r="B483" s="10" t="s">
        <v>442</v>
      </c>
      <c r="C483" s="10" t="s">
        <v>2506</v>
      </c>
      <c r="D483" s="10" t="s">
        <v>1729</v>
      </c>
      <c r="E483" s="11" t="s">
        <v>2534</v>
      </c>
      <c r="F483" s="9">
        <v>1</v>
      </c>
      <c r="G483" s="16" t="s">
        <v>2570</v>
      </c>
      <c r="H483" s="17" t="s">
        <v>442</v>
      </c>
      <c r="I483" s="17" t="str">
        <f>VLOOKUP(D483,[1]opz!$N$2:$N$679,1,FALSE)</f>
        <v>PALLMAP001C36</v>
      </c>
      <c r="J483" s="20">
        <f>VLOOKUP(I483,[2]Wycena!$F:$AH,29,FALSE)</f>
        <v>783.62</v>
      </c>
      <c r="K483" s="18">
        <v>783.62</v>
      </c>
    </row>
    <row r="484" spans="1:11">
      <c r="A484" s="9">
        <v>481</v>
      </c>
      <c r="B484" s="10" t="s">
        <v>443</v>
      </c>
      <c r="C484" s="10" t="s">
        <v>2488</v>
      </c>
      <c r="D484" s="10" t="s">
        <v>1730</v>
      </c>
      <c r="E484" s="11" t="s">
        <v>2534</v>
      </c>
      <c r="F484" s="9">
        <v>1</v>
      </c>
      <c r="G484" s="16" t="s">
        <v>2570</v>
      </c>
      <c r="H484" s="17" t="s">
        <v>443</v>
      </c>
      <c r="I484" s="17" t="str">
        <f>VLOOKUP(D484,[1]opz!$N$2:$N$679,1,FALSE)</f>
        <v>PALLAP-4919</v>
      </c>
      <c r="J484" s="20">
        <f>VLOOKUP(I484,[2]Wycena!$F:$AH,29,FALSE)</f>
        <v>733.24</v>
      </c>
      <c r="K484" s="18">
        <v>733.24</v>
      </c>
    </row>
    <row r="485" spans="1:11">
      <c r="A485" s="9">
        <v>482</v>
      </c>
      <c r="B485" s="10" t="s">
        <v>444</v>
      </c>
      <c r="C485" s="10" t="s">
        <v>2488</v>
      </c>
      <c r="D485" s="10" t="s">
        <v>1731</v>
      </c>
      <c r="E485" s="11" t="s">
        <v>2534</v>
      </c>
      <c r="F485" s="9">
        <v>1</v>
      </c>
      <c r="G485" s="16" t="s">
        <v>2570</v>
      </c>
      <c r="H485" s="17" t="s">
        <v>444</v>
      </c>
      <c r="I485" s="17" t="str">
        <f>VLOOKUP(D485,[1]opz!$N$2:$N$679,1,FALSE)</f>
        <v>PALLAP-4916</v>
      </c>
      <c r="J485" s="20">
        <f>VLOOKUP(I485,[2]Wycena!$F:$AH,29,FALSE)</f>
        <v>732.9</v>
      </c>
      <c r="K485" s="18">
        <v>732.9</v>
      </c>
    </row>
    <row r="486" spans="1:11">
      <c r="A486" s="9">
        <v>483</v>
      </c>
      <c r="B486" s="10" t="s">
        <v>443</v>
      </c>
      <c r="C486" s="10" t="s">
        <v>2488</v>
      </c>
      <c r="D486" s="10" t="s">
        <v>1732</v>
      </c>
      <c r="E486" s="11" t="s">
        <v>2534</v>
      </c>
      <c r="F486" s="9">
        <v>1</v>
      </c>
      <c r="G486" s="16" t="s">
        <v>2570</v>
      </c>
      <c r="H486" s="17" t="s">
        <v>443</v>
      </c>
      <c r="I486" s="17" t="str">
        <f>VLOOKUP(D486,[1]opz!$N$2:$N$679,1,FALSE)</f>
        <v>PALLAP-4913</v>
      </c>
      <c r="J486" s="20">
        <f>VLOOKUP(I486,[2]Wycena!$F:$AH,29,FALSE)</f>
        <v>733.24</v>
      </c>
      <c r="K486" s="18">
        <v>733.24</v>
      </c>
    </row>
    <row r="487" spans="1:11">
      <c r="A487" s="9">
        <v>484</v>
      </c>
      <c r="B487" s="10" t="s">
        <v>445</v>
      </c>
      <c r="C487" s="10" t="s">
        <v>2488</v>
      </c>
      <c r="D487" s="10" t="s">
        <v>1733</v>
      </c>
      <c r="E487" s="11" t="s">
        <v>2534</v>
      </c>
      <c r="F487" s="9">
        <v>1</v>
      </c>
      <c r="G487" s="16" t="s">
        <v>2570</v>
      </c>
      <c r="H487" s="17" t="s">
        <v>445</v>
      </c>
      <c r="I487" s="17" t="str">
        <f>VLOOKUP(D487,[1]opz!$N$2:$N$679,1,FALSE)</f>
        <v>PALLAP-4910</v>
      </c>
      <c r="J487" s="20">
        <f>VLOOKUP(I487,[2]Wycena!$F:$AH,29,FALSE)</f>
        <v>732.9</v>
      </c>
      <c r="K487" s="18">
        <v>732.9</v>
      </c>
    </row>
    <row r="488" spans="1:11">
      <c r="A488" s="9">
        <v>485</v>
      </c>
      <c r="B488" s="10" t="s">
        <v>446</v>
      </c>
      <c r="C488" s="10" t="s">
        <v>2491</v>
      </c>
      <c r="D488" s="10" t="s">
        <v>1734</v>
      </c>
      <c r="E488" s="11" t="s">
        <v>2534</v>
      </c>
      <c r="F488" s="9">
        <v>1</v>
      </c>
      <c r="G488" s="16" t="s">
        <v>2570</v>
      </c>
      <c r="H488" s="17" t="s">
        <v>446</v>
      </c>
      <c r="I488" s="17" t="str">
        <f>VLOOKUP(D488,[1]opz!$N$2:$N$679,1,FALSE)</f>
        <v>PALL8584</v>
      </c>
      <c r="J488" s="20">
        <f>VLOOKUP(I488,[2]Wycena!$F:$AH,29,FALSE)</f>
        <v>1426.69</v>
      </c>
      <c r="K488" s="18">
        <v>1426.69</v>
      </c>
    </row>
    <row r="489" spans="1:11">
      <c r="A489" s="9">
        <v>486</v>
      </c>
      <c r="B489" s="10" t="s">
        <v>447</v>
      </c>
      <c r="C489" s="10" t="s">
        <v>2491</v>
      </c>
      <c r="D489" s="10" t="s">
        <v>1735</v>
      </c>
      <c r="E489" s="11" t="s">
        <v>2534</v>
      </c>
      <c r="F489" s="9">
        <v>1</v>
      </c>
      <c r="G489" s="16" t="s">
        <v>2570</v>
      </c>
      <c r="H489" s="17" t="s">
        <v>447</v>
      </c>
      <c r="I489" s="17" t="str">
        <f>VLOOKUP(D489,[1]opz!$N$2:$N$679,1,FALSE)</f>
        <v>PALL8582</v>
      </c>
      <c r="J489" s="20">
        <f>VLOOKUP(I489,[2]Wycena!$F:$AH,29,FALSE)</f>
        <v>1426.69</v>
      </c>
      <c r="K489" s="18">
        <v>1426.69</v>
      </c>
    </row>
    <row r="490" spans="1:11">
      <c r="A490" s="9">
        <v>487</v>
      </c>
      <c r="B490" s="10" t="s">
        <v>448</v>
      </c>
      <c r="C490" s="10" t="s">
        <v>2488</v>
      </c>
      <c r="D490" s="10" t="s">
        <v>1736</v>
      </c>
      <c r="E490" s="11" t="s">
        <v>2534</v>
      </c>
      <c r="F490" s="9">
        <v>1</v>
      </c>
      <c r="G490" s="16" t="s">
        <v>2570</v>
      </c>
      <c r="H490" s="17" t="s">
        <v>448</v>
      </c>
      <c r="I490" s="17" t="str">
        <f>VLOOKUP(D490,[1]opz!$N$2:$N$679,1,FALSE)</f>
        <v>PALL60548</v>
      </c>
      <c r="J490" s="20">
        <f>VLOOKUP(I490,[2]Wycena!$F:$AH,29,FALSE)</f>
        <v>1091.83</v>
      </c>
      <c r="K490" s="18">
        <v>1091.83</v>
      </c>
    </row>
    <row r="491" spans="1:11" ht="28.8">
      <c r="A491" s="9">
        <v>488</v>
      </c>
      <c r="B491" s="10" t="s">
        <v>449</v>
      </c>
      <c r="C491" s="10" t="s">
        <v>2506</v>
      </c>
      <c r="D491" s="10" t="s">
        <v>1737</v>
      </c>
      <c r="E491" s="11" t="s">
        <v>2534</v>
      </c>
      <c r="F491" s="9">
        <v>1</v>
      </c>
      <c r="G491" s="16" t="s">
        <v>2570</v>
      </c>
      <c r="H491" s="17" t="s">
        <v>449</v>
      </c>
      <c r="I491" s="17" t="str">
        <f>VLOOKUP(D491,[1]opz!$N$2:$N$679,1,FALSE)</f>
        <v>PALLMAP003C36</v>
      </c>
      <c r="J491" s="20">
        <f>VLOOKUP(I491,[2]Wycena!$F:$AH,29,FALSE)</f>
        <v>783.73</v>
      </c>
      <c r="K491" s="18">
        <v>783.73</v>
      </c>
    </row>
    <row r="492" spans="1:11">
      <c r="A492" s="9">
        <v>489</v>
      </c>
      <c r="B492" s="10" t="s">
        <v>450</v>
      </c>
      <c r="C492" s="10" t="s">
        <v>2487</v>
      </c>
      <c r="D492" s="10" t="s">
        <v>1738</v>
      </c>
      <c r="E492" s="11" t="s">
        <v>2534</v>
      </c>
      <c r="F492" s="9">
        <v>1</v>
      </c>
      <c r="G492" s="16" t="s">
        <v>2570</v>
      </c>
      <c r="H492" s="17" t="s">
        <v>450</v>
      </c>
      <c r="I492" s="17" t="str">
        <f>VLOOKUP(D492,[1]opz!$N$2:$N$679,1,FALSE)</f>
        <v>PALLMAP003C37</v>
      </c>
      <c r="J492" s="20">
        <f>VLOOKUP(I492,[2]Wycena!$F:$AH,29,FALSE)</f>
        <v>1720.29</v>
      </c>
      <c r="K492" s="18">
        <v>1720.29</v>
      </c>
    </row>
    <row r="493" spans="1:11">
      <c r="A493" s="9">
        <v>490</v>
      </c>
      <c r="B493" s="10" t="s">
        <v>451</v>
      </c>
      <c r="C493" s="10" t="s">
        <v>2488</v>
      </c>
      <c r="D493" s="10" t="s">
        <v>1739</v>
      </c>
      <c r="E493" s="11" t="s">
        <v>2534</v>
      </c>
      <c r="F493" s="9">
        <v>1</v>
      </c>
      <c r="G493" s="16" t="s">
        <v>2570</v>
      </c>
      <c r="H493" s="17" t="s">
        <v>451</v>
      </c>
      <c r="I493" s="17" t="str">
        <f>VLOOKUP(D493,[1]opz!$N$2:$N$679,1,FALSE)</f>
        <v>PALL60539</v>
      </c>
      <c r="J493" s="20">
        <f>VLOOKUP(I493,[2]Wycena!$F:$AH,29,FALSE)</f>
        <v>1188.71</v>
      </c>
      <c r="K493" s="18">
        <v>1188.71</v>
      </c>
    </row>
    <row r="494" spans="1:11">
      <c r="A494" s="9">
        <v>491</v>
      </c>
      <c r="B494" s="10" t="s">
        <v>452</v>
      </c>
      <c r="C494" s="10" t="s">
        <v>2488</v>
      </c>
      <c r="D494" s="10" t="s">
        <v>1740</v>
      </c>
      <c r="E494" s="11" t="s">
        <v>2534</v>
      </c>
      <c r="F494" s="9">
        <v>1</v>
      </c>
      <c r="G494" s="16" t="s">
        <v>2570</v>
      </c>
      <c r="H494" s="17" t="s">
        <v>452</v>
      </c>
      <c r="I494" s="17" t="str">
        <f>VLOOKUP(D494,[1]opz!$N$2:$N$679,1,FALSE)</f>
        <v>PALL4927</v>
      </c>
      <c r="J494" s="20">
        <f>VLOOKUP(I494,[2]Wycena!$F:$AH,29,FALSE)</f>
        <v>695.21</v>
      </c>
      <c r="K494" s="18">
        <v>695.21</v>
      </c>
    </row>
    <row r="495" spans="1:11">
      <c r="A495" s="9">
        <v>492</v>
      </c>
      <c r="B495" s="10" t="s">
        <v>453</v>
      </c>
      <c r="C495" s="10" t="s">
        <v>2488</v>
      </c>
      <c r="D495" s="10" t="s">
        <v>1741</v>
      </c>
      <c r="E495" s="11" t="s">
        <v>2534</v>
      </c>
      <c r="F495" s="9">
        <v>1</v>
      </c>
      <c r="G495" s="16" t="s">
        <v>2570</v>
      </c>
      <c r="H495" s="17" t="s">
        <v>453</v>
      </c>
      <c r="I495" s="17" t="str">
        <f>VLOOKUP(D495,[1]opz!$N$2:$N$679,1,FALSE)</f>
        <v>PALL4914</v>
      </c>
      <c r="J495" s="20">
        <f>VLOOKUP(I495,[2]Wycena!$F:$AH,29,FALSE)</f>
        <v>727.14</v>
      </c>
      <c r="K495" s="18">
        <v>727.14</v>
      </c>
    </row>
    <row r="496" spans="1:11" ht="28.8">
      <c r="A496" s="9">
        <v>493</v>
      </c>
      <c r="B496" s="10" t="s">
        <v>454</v>
      </c>
      <c r="C496" s="10" t="s">
        <v>2488</v>
      </c>
      <c r="D496" s="10" t="s">
        <v>1742</v>
      </c>
      <c r="E496" s="11" t="s">
        <v>2534</v>
      </c>
      <c r="F496" s="9">
        <v>1</v>
      </c>
      <c r="G496" s="16" t="s">
        <v>2570</v>
      </c>
      <c r="H496" s="17" t="s">
        <v>454</v>
      </c>
      <c r="I496" s="17" t="str">
        <f>VLOOKUP(D496,[1]opz!$N$2:$N$679,1,FALSE)</f>
        <v>PALL4654</v>
      </c>
      <c r="J496" s="20">
        <f>VLOOKUP(I496,[2]Wycena!$F:$AH,29,FALSE)</f>
        <v>909.33</v>
      </c>
      <c r="K496" s="18">
        <v>909.33</v>
      </c>
    </row>
    <row r="497" spans="1:11">
      <c r="A497" s="9">
        <v>494</v>
      </c>
      <c r="B497" s="10" t="s">
        <v>455</v>
      </c>
      <c r="C497" s="10" t="s">
        <v>2488</v>
      </c>
      <c r="D497" s="10" t="s">
        <v>1743</v>
      </c>
      <c r="E497" s="11" t="s">
        <v>2534</v>
      </c>
      <c r="F497" s="9">
        <v>1</v>
      </c>
      <c r="G497" s="16" t="s">
        <v>2570</v>
      </c>
      <c r="H497" s="17" t="s">
        <v>455</v>
      </c>
      <c r="I497" s="17" t="str">
        <f>VLOOKUP(D497,[1]opz!$N$2:$N$679,1,FALSE)</f>
        <v>PALL4652</v>
      </c>
      <c r="J497" s="20">
        <f>VLOOKUP(I497,[2]Wycena!$F:$AH,29,FALSE)</f>
        <v>909.33</v>
      </c>
      <c r="K497" s="18">
        <v>909.33</v>
      </c>
    </row>
    <row r="498" spans="1:11" ht="28.8">
      <c r="A498" s="9">
        <v>495</v>
      </c>
      <c r="B498" s="10" t="s">
        <v>456</v>
      </c>
      <c r="C498" s="10" t="s">
        <v>2488</v>
      </c>
      <c r="D498" s="10" t="s">
        <v>1744</v>
      </c>
      <c r="E498" s="11" t="s">
        <v>2534</v>
      </c>
      <c r="F498" s="9">
        <v>1</v>
      </c>
      <c r="G498" s="16" t="s">
        <v>2570</v>
      </c>
      <c r="H498" s="17" t="s">
        <v>456</v>
      </c>
      <c r="I498" s="17" t="str">
        <f>VLOOKUP(D498,[1]opz!$N$2:$N$679,1,FALSE)</f>
        <v>PALL4651</v>
      </c>
      <c r="J498" s="20">
        <f>VLOOKUP(I498,[2]Wycena!$F:$AH,29,FALSE)</f>
        <v>909.74</v>
      </c>
      <c r="K498" s="18">
        <v>909.74</v>
      </c>
    </row>
    <row r="499" spans="1:11">
      <c r="A499" s="9">
        <v>496</v>
      </c>
      <c r="B499" s="10" t="s">
        <v>457</v>
      </c>
      <c r="C499" s="10" t="s">
        <v>2506</v>
      </c>
      <c r="D499" s="10" t="s">
        <v>1745</v>
      </c>
      <c r="E499" s="11" t="s">
        <v>2534</v>
      </c>
      <c r="F499" s="9">
        <v>1</v>
      </c>
      <c r="G499" s="16" t="s">
        <v>2570</v>
      </c>
      <c r="H499" s="17" t="s">
        <v>457</v>
      </c>
      <c r="I499" s="17" t="str">
        <f>VLOOKUP(D499,[1]opz!$N$2:$N$679,1,FALSE)</f>
        <v>PALLMAP010C36</v>
      </c>
      <c r="J499" s="20">
        <f>VLOOKUP(I499,[2]Wycena!$F:$AH,29,FALSE)</f>
        <v>774.58</v>
      </c>
      <c r="K499" s="18">
        <v>774.58</v>
      </c>
    </row>
    <row r="500" spans="1:11">
      <c r="A500" s="9">
        <v>497</v>
      </c>
      <c r="B500" s="10" t="s">
        <v>458</v>
      </c>
      <c r="C500" s="10" t="s">
        <v>2506</v>
      </c>
      <c r="D500" s="10" t="s">
        <v>1746</v>
      </c>
      <c r="E500" s="11" t="s">
        <v>2534</v>
      </c>
      <c r="F500" s="9">
        <v>1</v>
      </c>
      <c r="G500" s="16" t="s">
        <v>2570</v>
      </c>
      <c r="H500" s="17" t="s">
        <v>458</v>
      </c>
      <c r="I500" s="17" t="str">
        <f>VLOOKUP(D500,[1]opz!$N$2:$N$679,1,FALSE)</f>
        <v>PALLMAP030C36</v>
      </c>
      <c r="J500" s="20">
        <f>VLOOKUP(I500,[2]Wycena!$F:$AH,29,FALSE)</f>
        <v>787.93</v>
      </c>
      <c r="K500" s="18">
        <v>787.93</v>
      </c>
    </row>
    <row r="501" spans="1:11">
      <c r="A501" s="9">
        <v>498</v>
      </c>
      <c r="B501" s="10" t="s">
        <v>459</v>
      </c>
      <c r="C501" s="10" t="s">
        <v>2506</v>
      </c>
      <c r="D501" s="10" t="s">
        <v>1747</v>
      </c>
      <c r="E501" s="11" t="s">
        <v>2534</v>
      </c>
      <c r="F501" s="9">
        <v>1</v>
      </c>
      <c r="G501" s="16" t="s">
        <v>2570</v>
      </c>
      <c r="H501" s="17" t="s">
        <v>459</v>
      </c>
      <c r="I501" s="17" t="str">
        <f>VLOOKUP(D501,[1]opz!$N$2:$N$679,1,FALSE)</f>
        <v>PALLMAP100C36</v>
      </c>
      <c r="J501" s="20">
        <f>VLOOKUP(I501,[2]Wycena!$F:$AH,29,FALSE)</f>
        <v>783.73</v>
      </c>
      <c r="K501" s="18">
        <v>783.73</v>
      </c>
    </row>
    <row r="502" spans="1:11">
      <c r="A502" s="9">
        <v>499</v>
      </c>
      <c r="B502" s="10" t="s">
        <v>460</v>
      </c>
      <c r="C502" s="10" t="s">
        <v>2487</v>
      </c>
      <c r="D502" s="10" t="s">
        <v>1748</v>
      </c>
      <c r="E502" s="11" t="s">
        <v>2534</v>
      </c>
      <c r="F502" s="9">
        <v>1</v>
      </c>
      <c r="G502" s="16" t="s">
        <v>2570</v>
      </c>
      <c r="H502" s="17" t="s">
        <v>460</v>
      </c>
      <c r="I502" s="17" t="str">
        <f>VLOOKUP(D502,[1]opz!$N$2:$N$679,1,FALSE)</f>
        <v>PALLMCP001C41</v>
      </c>
      <c r="J502" s="20">
        <f>VLOOKUP(I502,[2]Wycena!$F:$AH,29,FALSE)</f>
        <v>1307.5</v>
      </c>
      <c r="K502" s="18">
        <v>1307.5</v>
      </c>
    </row>
    <row r="503" spans="1:11">
      <c r="A503" s="9">
        <v>500</v>
      </c>
      <c r="B503" s="10" t="s">
        <v>461</v>
      </c>
      <c r="C503" s="10" t="s">
        <v>2492</v>
      </c>
      <c r="D503" s="10" t="s">
        <v>1345</v>
      </c>
      <c r="E503" s="11" t="s">
        <v>2534</v>
      </c>
      <c r="F503" s="9">
        <v>1</v>
      </c>
      <c r="G503" s="16" t="s">
        <v>2544</v>
      </c>
      <c r="H503" s="17" t="s">
        <v>461</v>
      </c>
      <c r="I503" s="17" t="str">
        <f>VLOOKUP(D503,[1]opz!$N$2:$N$679,1,FALSE)</f>
        <v>SERVVAR4CONT1</v>
      </c>
      <c r="J503" s="20">
        <v>7380</v>
      </c>
      <c r="K503" s="18">
        <v>7380</v>
      </c>
    </row>
    <row r="504" spans="1:11">
      <c r="A504" s="9">
        <v>501</v>
      </c>
      <c r="B504" s="10" t="s">
        <v>462</v>
      </c>
      <c r="C504" s="10" t="s">
        <v>2489</v>
      </c>
      <c r="D504" s="10" t="s">
        <v>1749</v>
      </c>
      <c r="E504" s="11" t="s">
        <v>2534</v>
      </c>
      <c r="F504" s="9">
        <v>1</v>
      </c>
      <c r="G504" s="16" t="s">
        <v>2570</v>
      </c>
      <c r="H504" s="17" t="s">
        <v>462</v>
      </c>
      <c r="I504" s="17" t="str">
        <f>VLOOKUP(D504,[1]opz!$N$2:$N$679,1,FALSE)</f>
        <v>PALL4422</v>
      </c>
      <c r="J504" s="20">
        <f>VLOOKUP(I504,[2]Wycena!$F:$AH,29,FALSE)</f>
        <v>1294.76</v>
      </c>
      <c r="K504" s="18">
        <v>1294.76</v>
      </c>
    </row>
    <row r="505" spans="1:11" ht="28.8">
      <c r="A505" s="9">
        <v>502</v>
      </c>
      <c r="B505" s="10" t="s">
        <v>463</v>
      </c>
      <c r="C505" s="10" t="s">
        <v>2488</v>
      </c>
      <c r="D505" s="10" t="s">
        <v>1750</v>
      </c>
      <c r="E505" s="11" t="s">
        <v>2534</v>
      </c>
      <c r="F505" s="9">
        <v>1</v>
      </c>
      <c r="G505" s="16" t="s">
        <v>2570</v>
      </c>
      <c r="H505" s="17" t="s">
        <v>463</v>
      </c>
      <c r="I505" s="17" t="str">
        <f>VLOOKUP(D505,[1]opz!$N$2:$N$679,1,FALSE)</f>
        <v>PALL4225</v>
      </c>
      <c r="J505" s="20">
        <f>VLOOKUP(I505,[2]Wycena!$F:$AH,29,FALSE)</f>
        <v>937.05</v>
      </c>
      <c r="K505" s="18">
        <v>937.05</v>
      </c>
    </row>
    <row r="506" spans="1:11" ht="28.8">
      <c r="A506" s="9">
        <v>503</v>
      </c>
      <c r="B506" s="10" t="s">
        <v>464</v>
      </c>
      <c r="C506" s="10" t="s">
        <v>2492</v>
      </c>
      <c r="D506" s="10" t="s">
        <v>1751</v>
      </c>
      <c r="E506" s="11" t="s">
        <v>2534</v>
      </c>
      <c r="F506" s="9">
        <v>1</v>
      </c>
      <c r="G506" s="16" t="s">
        <v>2570</v>
      </c>
      <c r="H506" s="17" t="s">
        <v>464</v>
      </c>
      <c r="I506" s="17" t="str">
        <f>VLOOKUP(D506,[1]opz!$N$2:$N$679,1,FALSE)</f>
        <v>PALL12992</v>
      </c>
      <c r="J506" s="20">
        <f>VLOOKUP(I506,[2]Wycena!$F:$AH,29,FALSE)</f>
        <v>1343.75</v>
      </c>
      <c r="K506" s="18">
        <v>1343.75</v>
      </c>
    </row>
    <row r="507" spans="1:11" ht="28.8">
      <c r="A507" s="9">
        <v>504</v>
      </c>
      <c r="B507" s="10" t="s">
        <v>465</v>
      </c>
      <c r="C507" s="10" t="s">
        <v>2492</v>
      </c>
      <c r="D507" s="10" t="s">
        <v>1752</v>
      </c>
      <c r="E507" s="11" t="s">
        <v>2534</v>
      </c>
      <c r="F507" s="9">
        <v>1</v>
      </c>
      <c r="G507" s="16" t="s">
        <v>2570</v>
      </c>
      <c r="H507" s="17" t="s">
        <v>465</v>
      </c>
      <c r="I507" s="17" t="str">
        <f>VLOOKUP(D507,[1]opz!$N$2:$N$679,1,FALSE)</f>
        <v>PALL12991</v>
      </c>
      <c r="J507" s="20">
        <f>VLOOKUP(I507,[2]Wycena!$F:$AH,29,FALSE)</f>
        <v>965.55</v>
      </c>
      <c r="K507" s="18">
        <v>965.55</v>
      </c>
    </row>
    <row r="508" spans="1:11">
      <c r="A508" s="9">
        <v>505</v>
      </c>
      <c r="B508" s="10" t="s">
        <v>466</v>
      </c>
      <c r="C508" s="10" t="s">
        <v>2492</v>
      </c>
      <c r="D508" s="10" t="s">
        <v>1753</v>
      </c>
      <c r="E508" s="11" t="s">
        <v>2534</v>
      </c>
      <c r="F508" s="9">
        <v>1</v>
      </c>
      <c r="G508" s="16" t="s">
        <v>2570</v>
      </c>
      <c r="H508" s="17" t="s">
        <v>466</v>
      </c>
      <c r="I508" s="17" t="str">
        <f>VLOOKUP(D508,[1]opz!$N$2:$N$679,1,FALSE)</f>
        <v>PALL12675</v>
      </c>
      <c r="J508" s="20">
        <f>VLOOKUP(I508,[2]Wycena!$F:$AH,29,FALSE)</f>
        <v>1562.69</v>
      </c>
      <c r="K508" s="18">
        <v>1562.69</v>
      </c>
    </row>
    <row r="509" spans="1:11" ht="28.8">
      <c r="A509" s="9">
        <v>506</v>
      </c>
      <c r="B509" s="10" t="s">
        <v>467</v>
      </c>
      <c r="C509" s="10" t="s">
        <v>2489</v>
      </c>
      <c r="D509" s="10" t="s">
        <v>1754</v>
      </c>
      <c r="E509" s="11" t="s">
        <v>2534</v>
      </c>
      <c r="F509" s="9">
        <v>1</v>
      </c>
      <c r="G509" s="16" t="s">
        <v>2584</v>
      </c>
      <c r="H509" s="17" t="s">
        <v>467</v>
      </c>
      <c r="I509" s="17" t="str">
        <f>VLOOKUP(D509,[1]opz!$N$2:$N$679,1,FALSE)</f>
        <v>OXOIBR0014G</v>
      </c>
      <c r="J509" s="20">
        <f>VLOOKUP(I509,[2]Wycena!$F:$AH,29,FALSE)</f>
        <v>313.25</v>
      </c>
      <c r="K509" s="18">
        <v>313.25</v>
      </c>
    </row>
    <row r="510" spans="1:11">
      <c r="A510" s="9">
        <v>507</v>
      </c>
      <c r="B510" s="10" t="s">
        <v>468</v>
      </c>
      <c r="C510" s="10" t="s">
        <v>1243</v>
      </c>
      <c r="D510" s="10" t="s">
        <v>1755</v>
      </c>
      <c r="E510" s="11" t="s">
        <v>2534</v>
      </c>
      <c r="F510" s="9">
        <v>1</v>
      </c>
      <c r="G510" s="16" t="s">
        <v>2560</v>
      </c>
      <c r="H510" s="17" t="s">
        <v>468</v>
      </c>
      <c r="I510" s="17" t="str">
        <f>VLOOKUP(D510,[1]opz!$N$2:$N$679,1,FALSE)</f>
        <v>OMEGR7034-01</v>
      </c>
      <c r="J510" s="20">
        <f>VLOOKUP(I510,[2]Wycena!$F:$AH,29,FALSE)</f>
        <v>1509.05</v>
      </c>
      <c r="K510" s="18">
        <v>1509.05</v>
      </c>
    </row>
    <row r="511" spans="1:11">
      <c r="A511" s="9">
        <v>508</v>
      </c>
      <c r="B511" s="10" t="s">
        <v>469</v>
      </c>
      <c r="C511" s="10" t="s">
        <v>1200</v>
      </c>
      <c r="D511" s="10" t="s">
        <v>1756</v>
      </c>
      <c r="E511" s="11" t="s">
        <v>2534</v>
      </c>
      <c r="F511" s="9">
        <v>1</v>
      </c>
      <c r="G511" s="16" t="s">
        <v>2560</v>
      </c>
      <c r="H511" s="17" t="s">
        <v>469</v>
      </c>
      <c r="I511" s="17" t="str">
        <f>VLOOKUP(D511,[1]opz!$N$2:$N$679,1,FALSE)</f>
        <v>OMEGR6950-01</v>
      </c>
      <c r="J511" s="20">
        <f>VLOOKUP(I511,[2]Wycena!$F:$AH,29,FALSE)</f>
        <v>1098.5899999999999</v>
      </c>
      <c r="K511" s="18">
        <v>1098.5899999999999</v>
      </c>
    </row>
    <row r="512" spans="1:11">
      <c r="A512" s="9">
        <v>509</v>
      </c>
      <c r="B512" s="10" t="s">
        <v>470</v>
      </c>
      <c r="C512" s="10" t="s">
        <v>1242</v>
      </c>
      <c r="D512" s="10" t="s">
        <v>1757</v>
      </c>
      <c r="E512" s="11" t="s">
        <v>2534</v>
      </c>
      <c r="F512" s="9">
        <v>1</v>
      </c>
      <c r="G512" s="16" t="s">
        <v>2560</v>
      </c>
      <c r="H512" s="17" t="s">
        <v>470</v>
      </c>
      <c r="I512" s="17" t="str">
        <f>VLOOKUP(D512,[1]opz!$N$2:$N$679,1,FALSE)</f>
        <v>OMEGR6934-02</v>
      </c>
      <c r="J512" s="20">
        <f>VLOOKUP(I512,[2]Wycena!$F:$AH,29,FALSE)</f>
        <v>3269</v>
      </c>
      <c r="K512" s="18">
        <v>3269</v>
      </c>
    </row>
    <row r="513" spans="1:11">
      <c r="A513" s="9">
        <v>510</v>
      </c>
      <c r="B513" s="10" t="s">
        <v>470</v>
      </c>
      <c r="C513" s="10" t="s">
        <v>1243</v>
      </c>
      <c r="D513" s="10" t="s">
        <v>1758</v>
      </c>
      <c r="E513" s="11" t="s">
        <v>2534</v>
      </c>
      <c r="F513" s="9">
        <v>1</v>
      </c>
      <c r="G513" s="16" t="s">
        <v>2560</v>
      </c>
      <c r="H513" s="17" t="s">
        <v>470</v>
      </c>
      <c r="I513" s="17" t="str">
        <f>VLOOKUP(D513,[1]opz!$N$2:$N$679,1,FALSE)</f>
        <v>OMEGR6934-01</v>
      </c>
      <c r="J513" s="20">
        <f>VLOOKUP(I513,[2]Wycena!$F:$AH,29,FALSE)</f>
        <v>1098.5899999999999</v>
      </c>
      <c r="K513" s="18">
        <v>1098.5899999999999</v>
      </c>
    </row>
    <row r="514" spans="1:11">
      <c r="A514" s="9">
        <v>511</v>
      </c>
      <c r="B514" s="10" t="s">
        <v>471</v>
      </c>
      <c r="C514" s="10" t="s">
        <v>1242</v>
      </c>
      <c r="D514" s="10" t="s">
        <v>1759</v>
      </c>
      <c r="E514" s="11" t="s">
        <v>2534</v>
      </c>
      <c r="F514" s="9">
        <v>1</v>
      </c>
      <c r="G514" s="16" t="s">
        <v>2560</v>
      </c>
      <c r="H514" s="17" t="s">
        <v>471</v>
      </c>
      <c r="I514" s="17" t="str">
        <f>VLOOKUP(D514,[1]opz!$N$2:$N$679,1,FALSE)</f>
        <v>OMEGR6874-02</v>
      </c>
      <c r="J514" s="20">
        <f>VLOOKUP(I514,[2]Wycena!$F:$AH,29,FALSE)</f>
        <v>2628.19</v>
      </c>
      <c r="K514" s="18">
        <v>2628.19</v>
      </c>
    </row>
    <row r="515" spans="1:11">
      <c r="A515" s="9">
        <v>512</v>
      </c>
      <c r="B515" s="10" t="s">
        <v>471</v>
      </c>
      <c r="C515" s="10" t="s">
        <v>1243</v>
      </c>
      <c r="D515" s="10" t="s">
        <v>1760</v>
      </c>
      <c r="E515" s="11" t="s">
        <v>2534</v>
      </c>
      <c r="F515" s="9">
        <v>1</v>
      </c>
      <c r="G515" s="16" t="s">
        <v>2560</v>
      </c>
      <c r="H515" s="17" t="s">
        <v>471</v>
      </c>
      <c r="I515" s="17" t="str">
        <f>VLOOKUP(D515,[1]opz!$N$2:$N$679,1,FALSE)</f>
        <v>OMEGR6874-01</v>
      </c>
      <c r="J515" s="20">
        <f>VLOOKUP(I515,[2]Wycena!$F:$AH,29,FALSE)</f>
        <v>887.08</v>
      </c>
      <c r="K515" s="18">
        <v>887.08</v>
      </c>
    </row>
    <row r="516" spans="1:11">
      <c r="A516" s="9">
        <v>513</v>
      </c>
      <c r="B516" s="10" t="s">
        <v>472</v>
      </c>
      <c r="C516" s="10" t="s">
        <v>1175</v>
      </c>
      <c r="D516" s="10" t="s">
        <v>1761</v>
      </c>
      <c r="E516" s="11" t="s">
        <v>2534</v>
      </c>
      <c r="F516" s="9">
        <v>1</v>
      </c>
      <c r="G516" s="16" t="s">
        <v>2590</v>
      </c>
      <c r="H516" s="17" t="s">
        <v>472</v>
      </c>
      <c r="I516" s="17" t="str">
        <f>VLOOKUP(D516,[1]opz!$N$2:$N$679,1,FALSE)</f>
        <v>VWRC28210.298</v>
      </c>
      <c r="J516" s="20">
        <f>VLOOKUP(I516,[2]Wycena!$F:$AH,29,FALSE)</f>
        <v>97.72</v>
      </c>
      <c r="K516" s="18">
        <v>97.72</v>
      </c>
    </row>
    <row r="517" spans="1:11">
      <c r="A517" s="9">
        <v>514</v>
      </c>
      <c r="B517" s="10" t="s">
        <v>473</v>
      </c>
      <c r="C517" s="10" t="s">
        <v>1243</v>
      </c>
      <c r="D517" s="10" t="s">
        <v>1762</v>
      </c>
      <c r="E517" s="11" t="s">
        <v>2534</v>
      </c>
      <c r="F517" s="9">
        <v>1</v>
      </c>
      <c r="G517" s="16" t="s">
        <v>2560</v>
      </c>
      <c r="H517" s="17" t="s">
        <v>473</v>
      </c>
      <c r="I517" s="17" t="str">
        <f>VLOOKUP(D517,[1]opz!$N$2:$N$679,1,FALSE)</f>
        <v>OMEGR6840-01</v>
      </c>
      <c r="J517" s="20">
        <f>VLOOKUP(I517,[2]Wycena!$F:$AH,29,FALSE)</f>
        <v>1053.3</v>
      </c>
      <c r="K517" s="18">
        <v>1053.3</v>
      </c>
    </row>
    <row r="518" spans="1:11">
      <c r="A518" s="9">
        <v>515</v>
      </c>
      <c r="B518" s="10" t="s">
        <v>474</v>
      </c>
      <c r="C518" s="10" t="s">
        <v>1242</v>
      </c>
      <c r="D518" s="10" t="s">
        <v>1763</v>
      </c>
      <c r="E518" s="11" t="s">
        <v>2534</v>
      </c>
      <c r="F518" s="9">
        <v>1</v>
      </c>
      <c r="G518" s="16" t="s">
        <v>2560</v>
      </c>
      <c r="H518" s="17" t="s">
        <v>474</v>
      </c>
      <c r="I518" s="17" t="str">
        <f>VLOOKUP(D518,[1]opz!$N$2:$N$679,1,FALSE)</f>
        <v>OMEGR6834-02</v>
      </c>
      <c r="J518" s="20">
        <f>VLOOKUP(I518,[2]Wycena!$F:$AH,29,FALSE)</f>
        <v>2037.89</v>
      </c>
      <c r="K518" s="18">
        <v>2037.89</v>
      </c>
    </row>
    <row r="519" spans="1:11">
      <c r="A519" s="9">
        <v>516</v>
      </c>
      <c r="B519" s="10" t="s">
        <v>475</v>
      </c>
      <c r="C519" s="10" t="s">
        <v>1243</v>
      </c>
      <c r="D519" s="10" t="s">
        <v>1764</v>
      </c>
      <c r="E519" s="11" t="s">
        <v>2534</v>
      </c>
      <c r="F519" s="9">
        <v>1</v>
      </c>
      <c r="G519" s="16" t="s">
        <v>2560</v>
      </c>
      <c r="H519" s="17" t="s">
        <v>475</v>
      </c>
      <c r="I519" s="17" t="str">
        <f>VLOOKUP(D519,[1]opz!$N$2:$N$679,1,FALSE)</f>
        <v>OMEGR6834-01</v>
      </c>
      <c r="J519" s="20">
        <f>VLOOKUP(I519,[2]Wycena!$F:$AH,29,FALSE)</f>
        <v>647.29999999999995</v>
      </c>
      <c r="K519" s="18">
        <v>647.29999999999995</v>
      </c>
    </row>
    <row r="520" spans="1:11" ht="28.8">
      <c r="A520" s="9">
        <v>517</v>
      </c>
      <c r="B520" s="10" t="s">
        <v>476</v>
      </c>
      <c r="C520" s="10" t="s">
        <v>1242</v>
      </c>
      <c r="D520" s="10" t="s">
        <v>1765</v>
      </c>
      <c r="E520" s="11" t="s">
        <v>2534</v>
      </c>
      <c r="F520" s="9">
        <v>1</v>
      </c>
      <c r="G520" s="16" t="s">
        <v>2560</v>
      </c>
      <c r="H520" s="17" t="s">
        <v>476</v>
      </c>
      <c r="I520" s="17" t="str">
        <f>VLOOKUP(D520,[1]opz!$N$2:$N$679,1,FALSE)</f>
        <v>OMEGR6831-02</v>
      </c>
      <c r="J520" s="20">
        <f>VLOOKUP(I520,[2]Wycena!$F:$AH,29,FALSE)</f>
        <v>2833.16</v>
      </c>
      <c r="K520" s="18">
        <v>2833.16</v>
      </c>
    </row>
    <row r="521" spans="1:11">
      <c r="A521" s="9">
        <v>518</v>
      </c>
      <c r="B521" s="10" t="s">
        <v>477</v>
      </c>
      <c r="C521" s="10" t="s">
        <v>1201</v>
      </c>
      <c r="D521" s="10" t="s">
        <v>1766</v>
      </c>
      <c r="E521" s="11" t="s">
        <v>2534</v>
      </c>
      <c r="F521" s="9">
        <v>1</v>
      </c>
      <c r="G521" s="16" t="s">
        <v>2560</v>
      </c>
      <c r="H521" s="17" t="s">
        <v>477</v>
      </c>
      <c r="I521" s="17" t="str">
        <f>VLOOKUP(D521,[1]opz!$N$2:$N$679,1,FALSE)</f>
        <v>OMEGR6830-02</v>
      </c>
      <c r="J521" s="20">
        <f>VLOOKUP(I521,[2]Wycena!$F:$AH,29,FALSE)</f>
        <v>1185.1199999999999</v>
      </c>
      <c r="K521" s="18">
        <v>1185.1199999999999</v>
      </c>
    </row>
    <row r="522" spans="1:11">
      <c r="A522" s="9">
        <v>519</v>
      </c>
      <c r="B522" s="10" t="s">
        <v>478</v>
      </c>
      <c r="C522" s="10" t="s">
        <v>1242</v>
      </c>
      <c r="D522" s="10" t="s">
        <v>1767</v>
      </c>
      <c r="E522" s="11" t="s">
        <v>2534</v>
      </c>
      <c r="F522" s="9">
        <v>1</v>
      </c>
      <c r="G522" s="16" t="s">
        <v>2560</v>
      </c>
      <c r="H522" s="17" t="s">
        <v>478</v>
      </c>
      <c r="I522" s="17" t="str">
        <f>VLOOKUP(D522,[1]opz!$N$2:$N$679,1,FALSE)</f>
        <v>OMEGR6827-02</v>
      </c>
      <c r="J522" s="20">
        <f>VLOOKUP(I522,[2]Wycena!$F:$AH,29,FALSE)</f>
        <v>3208.38</v>
      </c>
      <c r="K522" s="18">
        <v>3208.38</v>
      </c>
    </row>
    <row r="523" spans="1:11">
      <c r="A523" s="9">
        <v>520</v>
      </c>
      <c r="B523" s="10" t="s">
        <v>479</v>
      </c>
      <c r="C523" s="10" t="s">
        <v>1243</v>
      </c>
      <c r="D523" s="10" t="s">
        <v>1768</v>
      </c>
      <c r="E523" s="11" t="s">
        <v>2534</v>
      </c>
      <c r="F523" s="9">
        <v>1</v>
      </c>
      <c r="G523" s="16" t="s">
        <v>2560</v>
      </c>
      <c r="H523" s="17" t="s">
        <v>479</v>
      </c>
      <c r="I523" s="17" t="str">
        <f>VLOOKUP(D523,[1]opz!$N$2:$N$679,1,FALSE)</f>
        <v>OMEGR6814-01</v>
      </c>
      <c r="J523" s="20">
        <f>VLOOKUP(I523,[2]Wycena!$F:$AH,29,FALSE)</f>
        <v>797.13</v>
      </c>
      <c r="K523" s="18">
        <v>797.13</v>
      </c>
    </row>
    <row r="524" spans="1:11">
      <c r="A524" s="9">
        <v>521</v>
      </c>
      <c r="B524" s="10" t="s">
        <v>480</v>
      </c>
      <c r="C524" s="10" t="s">
        <v>1173</v>
      </c>
      <c r="D524" s="10" t="s">
        <v>1769</v>
      </c>
      <c r="E524" s="11" t="s">
        <v>2534</v>
      </c>
      <c r="F524" s="9">
        <v>1</v>
      </c>
      <c r="G524" s="16" t="s">
        <v>2560</v>
      </c>
      <c r="H524" s="17" t="s">
        <v>480</v>
      </c>
      <c r="I524" s="17" t="str">
        <f>VLOOKUP(D524,[1]opz!$N$2:$N$679,1,FALSE)</f>
        <v>OMEGM1378-01</v>
      </c>
      <c r="J524" s="20">
        <f>VLOOKUP(I524,[2]Wycena!$F:$AH,29,FALSE)</f>
        <v>3452.17</v>
      </c>
      <c r="K524" s="18">
        <v>3452.17</v>
      </c>
    </row>
    <row r="525" spans="1:11" ht="28.8">
      <c r="A525" s="9">
        <v>522</v>
      </c>
      <c r="B525" s="10" t="s">
        <v>481</v>
      </c>
      <c r="C525" s="10" t="s">
        <v>2488</v>
      </c>
      <c r="D525" s="10" t="s">
        <v>1770</v>
      </c>
      <c r="E525" s="11" t="s">
        <v>2534</v>
      </c>
      <c r="F525" s="9">
        <v>1</v>
      </c>
      <c r="G525" s="16" t="s">
        <v>2574</v>
      </c>
      <c r="H525" s="17" t="s">
        <v>481</v>
      </c>
      <c r="I525" s="17" t="str">
        <f>VLOOKUP(D525,[1]opz!$N$2:$N$679,1,FALSE)</f>
        <v>BDAA353043</v>
      </c>
      <c r="J525" s="20">
        <f>VLOOKUP(I525,[2]Wycena!$F:$AH,29,FALSE)</f>
        <v>480.7</v>
      </c>
      <c r="K525" s="18">
        <v>480.7</v>
      </c>
    </row>
    <row r="526" spans="1:11">
      <c r="A526" s="9">
        <v>523</v>
      </c>
      <c r="B526" s="10" t="s">
        <v>482</v>
      </c>
      <c r="C526" s="10" t="s">
        <v>2488</v>
      </c>
      <c r="D526" s="10" t="s">
        <v>1771</v>
      </c>
      <c r="E526" s="11" t="s">
        <v>2534</v>
      </c>
      <c r="F526" s="9">
        <v>1</v>
      </c>
      <c r="G526" s="16" t="s">
        <v>2574</v>
      </c>
      <c r="H526" s="17" t="s">
        <v>482</v>
      </c>
      <c r="I526" s="17" t="str">
        <f>VLOOKUP(D526,[1]opz!$N$2:$N$679,1,FALSE)</f>
        <v>BDAA351143</v>
      </c>
      <c r="J526" s="20">
        <f>VLOOKUP(I526,[2]Wycena!$F:$AH,29,FALSE)</f>
        <v>569.6</v>
      </c>
      <c r="K526" s="18">
        <v>569.6</v>
      </c>
    </row>
    <row r="527" spans="1:11">
      <c r="A527" s="9">
        <v>524</v>
      </c>
      <c r="B527" s="10" t="s">
        <v>483</v>
      </c>
      <c r="C527" s="10" t="s">
        <v>2488</v>
      </c>
      <c r="D527" s="10" t="s">
        <v>1772</v>
      </c>
      <c r="E527" s="11" t="s">
        <v>2534</v>
      </c>
      <c r="F527" s="9">
        <v>1</v>
      </c>
      <c r="G527" s="16" t="s">
        <v>2574</v>
      </c>
      <c r="H527" s="17" t="s">
        <v>483</v>
      </c>
      <c r="I527" s="17" t="str">
        <f>VLOOKUP(D527,[1]opz!$N$2:$N$679,1,FALSE)</f>
        <v>BDAA353046</v>
      </c>
      <c r="J527" s="20">
        <f>VLOOKUP(I527,[2]Wycena!$F:$AH,29,FALSE)</f>
        <v>375.74</v>
      </c>
      <c r="K527" s="18">
        <v>375.74</v>
      </c>
    </row>
    <row r="528" spans="1:11" ht="28.8">
      <c r="A528" s="9">
        <v>525</v>
      </c>
      <c r="B528" s="10" t="s">
        <v>484</v>
      </c>
      <c r="C528" s="10" t="s">
        <v>2489</v>
      </c>
      <c r="D528" s="10" t="s">
        <v>1773</v>
      </c>
      <c r="E528" s="11" t="s">
        <v>2534</v>
      </c>
      <c r="F528" s="9">
        <v>1</v>
      </c>
      <c r="G528" s="16" t="s">
        <v>2574</v>
      </c>
      <c r="H528" s="17" t="s">
        <v>484</v>
      </c>
      <c r="I528" s="17" t="str">
        <f>VLOOKUP(D528,[1]opz!$N$2:$N$679,1,FALSE)</f>
        <v>BDAA353109</v>
      </c>
      <c r="J528" s="20">
        <f>VLOOKUP(I528,[2]Wycena!$F:$AH,29,FALSE)</f>
        <v>373.11</v>
      </c>
      <c r="K528" s="18">
        <v>373.11</v>
      </c>
    </row>
    <row r="529" spans="1:11">
      <c r="A529" s="9">
        <v>526</v>
      </c>
      <c r="B529" s="10" t="s">
        <v>485</v>
      </c>
      <c r="C529" s="10" t="s">
        <v>2494</v>
      </c>
      <c r="D529" s="10" t="s">
        <v>1774</v>
      </c>
      <c r="E529" s="11" t="s">
        <v>2534</v>
      </c>
      <c r="F529" s="9">
        <v>1</v>
      </c>
      <c r="G529" s="16" t="s">
        <v>2574</v>
      </c>
      <c r="H529" s="17" t="s">
        <v>485</v>
      </c>
      <c r="I529" s="17" t="str">
        <f>VLOOKUP(D529,[1]opz!$N$2:$N$679,1,FALSE)</f>
        <v>BDAA353136</v>
      </c>
      <c r="J529" s="20">
        <f>VLOOKUP(I529,[2]Wycena!$F:$AH,29,FALSE)</f>
        <v>410.34</v>
      </c>
      <c r="K529" s="18">
        <v>410.34</v>
      </c>
    </row>
    <row r="530" spans="1:11">
      <c r="A530" s="9">
        <v>527</v>
      </c>
      <c r="B530" s="10" t="s">
        <v>486</v>
      </c>
      <c r="C530" s="10" t="s">
        <v>2499</v>
      </c>
      <c r="D530" s="10" t="s">
        <v>1775</v>
      </c>
      <c r="E530" s="11" t="s">
        <v>2534</v>
      </c>
      <c r="F530" s="9">
        <v>1</v>
      </c>
      <c r="G530" s="16" t="s">
        <v>2575</v>
      </c>
      <c r="H530" s="17" t="s">
        <v>486</v>
      </c>
      <c r="I530" s="17" t="str">
        <f>VLOOKUP(D530,[1]opz!$N$2:$N$679,1,FALSE)</f>
        <v>BRND732102</v>
      </c>
      <c r="J530" s="20">
        <f>VLOOKUP(I530,[2]Wycena!$F:$AH,29,FALSE)</f>
        <v>225.07</v>
      </c>
      <c r="K530" s="18">
        <v>225.07</v>
      </c>
    </row>
    <row r="531" spans="1:11">
      <c r="A531" s="9">
        <v>528</v>
      </c>
      <c r="B531" s="10" t="s">
        <v>487</v>
      </c>
      <c r="C531" s="10" t="s">
        <v>2529</v>
      </c>
      <c r="D531" s="10" t="s">
        <v>1776</v>
      </c>
      <c r="E531" s="11" t="s">
        <v>2534</v>
      </c>
      <c r="F531" s="9">
        <v>1</v>
      </c>
      <c r="G531" s="16" t="s">
        <v>2548</v>
      </c>
      <c r="H531" s="17" t="s">
        <v>487</v>
      </c>
      <c r="I531" s="17" t="str">
        <f>VLOOKUP(D531,[1]opz!$N$2:$N$679,1,FALSE)</f>
        <v>ICNA116540600</v>
      </c>
      <c r="J531" s="20">
        <f>VLOOKUP(I531,[2]Wycena!$F:$AH,29,FALSE)</f>
        <v>3328.4</v>
      </c>
      <c r="K531" s="18">
        <v>3328.4</v>
      </c>
    </row>
    <row r="532" spans="1:11">
      <c r="A532" s="9">
        <v>529</v>
      </c>
      <c r="B532" s="10" t="s">
        <v>488</v>
      </c>
      <c r="C532" s="10" t="s">
        <v>2529</v>
      </c>
      <c r="D532" s="10" t="s">
        <v>1777</v>
      </c>
      <c r="E532" s="11" t="s">
        <v>2534</v>
      </c>
      <c r="F532" s="9">
        <v>1</v>
      </c>
      <c r="G532" s="16" t="s">
        <v>2548</v>
      </c>
      <c r="H532" s="17" t="s">
        <v>488</v>
      </c>
      <c r="I532" s="17" t="str">
        <f>VLOOKUP(D532,[1]opz!$N$2:$N$679,1,FALSE)</f>
        <v>ICNA116570200</v>
      </c>
      <c r="J532" s="20">
        <f>VLOOKUP(I532,[2]Wycena!$F:$AH,29,FALSE)</f>
        <v>2934.02</v>
      </c>
      <c r="K532" s="18">
        <v>2934.02</v>
      </c>
    </row>
    <row r="533" spans="1:11">
      <c r="A533" s="9">
        <v>530</v>
      </c>
      <c r="B533" s="10" t="s">
        <v>489</v>
      </c>
      <c r="C533" s="10" t="s">
        <v>2488</v>
      </c>
      <c r="D533" s="10" t="s">
        <v>1778</v>
      </c>
      <c r="E533" s="11" t="s">
        <v>2534</v>
      </c>
      <c r="F533" s="9">
        <v>1</v>
      </c>
      <c r="G533" s="16" t="s">
        <v>2548</v>
      </c>
      <c r="H533" s="17" t="s">
        <v>489</v>
      </c>
      <c r="I533" s="17" t="str">
        <f>VLOOKUP(D533,[1]opz!$N$2:$N$679,1,FALSE)</f>
        <v>ICNA116910050</v>
      </c>
      <c r="J533" s="20">
        <f>VLOOKUP(I533,[2]Wycena!$F:$AH,29,FALSE)</f>
        <v>1479.63</v>
      </c>
      <c r="K533" s="18">
        <v>1479.63</v>
      </c>
    </row>
    <row r="534" spans="1:11">
      <c r="A534" s="9">
        <v>531</v>
      </c>
      <c r="B534" s="10" t="s">
        <v>490</v>
      </c>
      <c r="C534" s="10" t="s">
        <v>2488</v>
      </c>
      <c r="D534" s="10" t="s">
        <v>1779</v>
      </c>
      <c r="E534" s="11" t="s">
        <v>2534</v>
      </c>
      <c r="F534" s="9">
        <v>1</v>
      </c>
      <c r="G534" s="16" t="s">
        <v>2548</v>
      </c>
      <c r="H534" s="17" t="s">
        <v>490</v>
      </c>
      <c r="I534" s="17" t="str">
        <f>VLOOKUP(D534,[1]opz!$N$2:$N$679,1,FALSE)</f>
        <v>ICNA116911050</v>
      </c>
      <c r="J534" s="20">
        <f>VLOOKUP(I534,[2]Wycena!$F:$AH,29,FALSE)</f>
        <v>1479.63</v>
      </c>
      <c r="K534" s="18">
        <v>1479.63</v>
      </c>
    </row>
    <row r="535" spans="1:11">
      <c r="A535" s="9">
        <v>532</v>
      </c>
      <c r="B535" s="10" t="s">
        <v>491</v>
      </c>
      <c r="C535" s="10" t="s">
        <v>1164</v>
      </c>
      <c r="D535" s="10" t="s">
        <v>1780</v>
      </c>
      <c r="E535" s="11" t="s">
        <v>2534</v>
      </c>
      <c r="F535" s="9">
        <v>1</v>
      </c>
      <c r="G535" s="16" t="s">
        <v>2576</v>
      </c>
      <c r="H535" s="17" t="s">
        <v>491</v>
      </c>
      <c r="I535" s="17" t="str">
        <f>VLOOKUP(D535,[1]opz!$N$2:$N$679,1,FALSE)</f>
        <v>HYCLSH30259.01</v>
      </c>
      <c r="J535" s="20">
        <f>VLOOKUP(I535,[2]Wycena!$F:$AH,29,FALSE)</f>
        <v>166.6</v>
      </c>
      <c r="K535" s="18">
        <v>166.6</v>
      </c>
    </row>
    <row r="536" spans="1:11">
      <c r="A536" s="9">
        <v>533</v>
      </c>
      <c r="B536" s="10" t="s">
        <v>492</v>
      </c>
      <c r="C536" s="10" t="s">
        <v>2488</v>
      </c>
      <c r="D536" s="10" t="s">
        <v>1781</v>
      </c>
      <c r="E536" s="11" t="s">
        <v>2534</v>
      </c>
      <c r="F536" s="9">
        <v>1</v>
      </c>
      <c r="G536" s="16" t="s">
        <v>2548</v>
      </c>
      <c r="H536" s="17" t="s">
        <v>492</v>
      </c>
      <c r="I536" s="17" t="str">
        <f>VLOOKUP(D536,[1]opz!$N$2:$N$679,1,FALSE)</f>
        <v>ICNA116912050</v>
      </c>
      <c r="J536" s="20">
        <f>VLOOKUP(I536,[2]Wycena!$F:$AH,29,FALSE)</f>
        <v>1373.93</v>
      </c>
      <c r="K536" s="18">
        <v>1373.93</v>
      </c>
    </row>
    <row r="537" spans="1:11">
      <c r="A537" s="9">
        <v>534</v>
      </c>
      <c r="B537" s="10" t="s">
        <v>493</v>
      </c>
      <c r="C537" s="10" t="s">
        <v>2488</v>
      </c>
      <c r="D537" s="10" t="s">
        <v>1782</v>
      </c>
      <c r="E537" s="11" t="s">
        <v>2534</v>
      </c>
      <c r="F537" s="9">
        <v>1</v>
      </c>
      <c r="G537" s="16" t="s">
        <v>2548</v>
      </c>
      <c r="H537" s="17" t="s">
        <v>493</v>
      </c>
      <c r="I537" s="17" t="str">
        <f>VLOOKUP(D537,[1]opz!$N$2:$N$679,1,FALSE)</f>
        <v>ICNA116913050</v>
      </c>
      <c r="J537" s="20">
        <f>VLOOKUP(I537,[2]Wycena!$F:$AH,29,FALSE)</f>
        <v>1373.93</v>
      </c>
      <c r="K537" s="18">
        <v>1373.93</v>
      </c>
    </row>
    <row r="538" spans="1:11">
      <c r="A538" s="9">
        <v>535</v>
      </c>
      <c r="B538" s="10" t="s">
        <v>494</v>
      </c>
      <c r="C538" s="10" t="s">
        <v>2488</v>
      </c>
      <c r="D538" s="10" t="s">
        <v>1783</v>
      </c>
      <c r="E538" s="11" t="s">
        <v>2534</v>
      </c>
      <c r="F538" s="9">
        <v>1</v>
      </c>
      <c r="G538" s="16" t="s">
        <v>2548</v>
      </c>
      <c r="H538" s="17" t="s">
        <v>494</v>
      </c>
      <c r="I538" s="17" t="str">
        <f>VLOOKUP(D538,[1]opz!$N$2:$N$679,1,FALSE)</f>
        <v>ICNA116914050</v>
      </c>
      <c r="J538" s="20">
        <f>VLOOKUP(I538,[2]Wycena!$F:$AH,29,FALSE)</f>
        <v>1373.93</v>
      </c>
      <c r="K538" s="18">
        <v>1373.93</v>
      </c>
    </row>
    <row r="539" spans="1:11">
      <c r="A539" s="9">
        <v>536</v>
      </c>
      <c r="B539" s="10" t="s">
        <v>495</v>
      </c>
      <c r="C539" s="10" t="s">
        <v>2511</v>
      </c>
      <c r="D539" s="10" t="s">
        <v>1784</v>
      </c>
      <c r="E539" s="11" t="s">
        <v>2534</v>
      </c>
      <c r="F539" s="9">
        <v>1</v>
      </c>
      <c r="G539" s="16" t="s">
        <v>2566</v>
      </c>
      <c r="H539" s="17" t="s">
        <v>495</v>
      </c>
      <c r="I539" s="17" t="str">
        <f>VLOOKUP(D539,[1]opz!$N$2:$N$679,1,FALSE)</f>
        <v>NUNC236108</v>
      </c>
      <c r="J539" s="20">
        <f>VLOOKUP(I539,[2]Wycena!$F:$AH,29,FALSE)</f>
        <v>1939.49</v>
      </c>
      <c r="K539" s="18">
        <v>1939.49</v>
      </c>
    </row>
    <row r="540" spans="1:11">
      <c r="A540" s="9">
        <v>537</v>
      </c>
      <c r="B540" s="10" t="s">
        <v>496</v>
      </c>
      <c r="C540" s="10" t="s">
        <v>2511</v>
      </c>
      <c r="D540" s="10" t="s">
        <v>1785</v>
      </c>
      <c r="E540" s="11" t="s">
        <v>2534</v>
      </c>
      <c r="F540" s="9">
        <v>1</v>
      </c>
      <c r="G540" s="16" t="s">
        <v>2566</v>
      </c>
      <c r="H540" s="17" t="s">
        <v>496</v>
      </c>
      <c r="I540" s="17" t="str">
        <f>VLOOKUP(D540,[1]opz!$N$2:$N$679,1,FALSE)</f>
        <v>NUNC237108</v>
      </c>
      <c r="J540" s="20">
        <f>VLOOKUP(I540,[2]Wycena!$F:$AH,29,FALSE)</f>
        <v>1982.29</v>
      </c>
      <c r="K540" s="18">
        <v>1982.29</v>
      </c>
    </row>
    <row r="541" spans="1:11">
      <c r="A541" s="9">
        <v>538</v>
      </c>
      <c r="B541" s="10" t="s">
        <v>497</v>
      </c>
      <c r="C541" s="10" t="s">
        <v>1202</v>
      </c>
      <c r="D541" s="10" t="s">
        <v>1786</v>
      </c>
      <c r="E541" s="11" t="s">
        <v>2534</v>
      </c>
      <c r="F541" s="9">
        <v>1</v>
      </c>
      <c r="G541" s="16" t="s">
        <v>2585</v>
      </c>
      <c r="H541" s="17" t="s">
        <v>497</v>
      </c>
      <c r="I541" s="17" t="str">
        <f>VLOOKUP(D541,[1]opz!$N$2:$N$679,1,FALSE)</f>
        <v>PIER17916</v>
      </c>
      <c r="J541" s="20">
        <f>VLOOKUP(I541,[2]Wycena!$F:$AH,29,FALSE)</f>
        <v>1114.68</v>
      </c>
      <c r="K541" s="18">
        <v>1114.68</v>
      </c>
    </row>
    <row r="542" spans="1:11" ht="28.8">
      <c r="A542" s="9">
        <v>539</v>
      </c>
      <c r="B542" s="10" t="s">
        <v>498</v>
      </c>
      <c r="C542" s="10" t="s">
        <v>2491</v>
      </c>
      <c r="D542" s="10" t="s">
        <v>1787</v>
      </c>
      <c r="E542" s="11" t="s">
        <v>2534</v>
      </c>
      <c r="F542" s="9">
        <v>1</v>
      </c>
      <c r="G542" s="16" t="s">
        <v>2570</v>
      </c>
      <c r="H542" s="17" t="s">
        <v>498</v>
      </c>
      <c r="I542" s="17" t="str">
        <f>VLOOKUP(D542,[1]opz!$N$2:$N$679,1,FALSE)</f>
        <v>PALL4638</v>
      </c>
      <c r="J542" s="20">
        <f>VLOOKUP(I542,[2]Wycena!$F:$AH,29,FALSE)</f>
        <v>947.03</v>
      </c>
      <c r="K542" s="18">
        <v>947.03</v>
      </c>
    </row>
    <row r="543" spans="1:11" ht="28.8">
      <c r="A543" s="9">
        <v>540</v>
      </c>
      <c r="B543" s="10" t="s">
        <v>499</v>
      </c>
      <c r="C543" s="10" t="s">
        <v>2491</v>
      </c>
      <c r="D543" s="10" t="s">
        <v>1788</v>
      </c>
      <c r="E543" s="11" t="s">
        <v>2534</v>
      </c>
      <c r="F543" s="9">
        <v>1</v>
      </c>
      <c r="G543" s="16" t="s">
        <v>2570</v>
      </c>
      <c r="H543" s="17" t="s">
        <v>499</v>
      </c>
      <c r="I543" s="17" t="str">
        <f>VLOOKUP(D543,[1]opz!$N$2:$N$679,1,FALSE)</f>
        <v>PALL4634</v>
      </c>
      <c r="J543" s="20">
        <f>VLOOKUP(I543,[2]Wycena!$F:$AH,29,FALSE)</f>
        <v>1007.62</v>
      </c>
      <c r="K543" s="18">
        <v>1007.62</v>
      </c>
    </row>
    <row r="544" spans="1:11" ht="28.8">
      <c r="A544" s="9">
        <v>541</v>
      </c>
      <c r="B544" s="10" t="s">
        <v>500</v>
      </c>
      <c r="C544" s="10" t="s">
        <v>2491</v>
      </c>
      <c r="D544" s="10" t="s">
        <v>1789</v>
      </c>
      <c r="E544" s="11" t="s">
        <v>2534</v>
      </c>
      <c r="F544" s="9">
        <v>1</v>
      </c>
      <c r="G544" s="16" t="s">
        <v>2570</v>
      </c>
      <c r="H544" s="17" t="s">
        <v>500</v>
      </c>
      <c r="I544" s="17" t="str">
        <f>VLOOKUP(D544,[1]opz!$N$2:$N$679,1,FALSE)</f>
        <v>PALL4632</v>
      </c>
      <c r="J544" s="20">
        <f>VLOOKUP(I544,[2]Wycena!$F:$AH,29,FALSE)</f>
        <v>909.27</v>
      </c>
      <c r="K544" s="18">
        <v>909.27</v>
      </c>
    </row>
    <row r="545" spans="1:11" ht="28.8">
      <c r="A545" s="9">
        <v>542</v>
      </c>
      <c r="B545" s="10" t="s">
        <v>501</v>
      </c>
      <c r="C545" s="10" t="s">
        <v>2491</v>
      </c>
      <c r="D545" s="10" t="s">
        <v>1790</v>
      </c>
      <c r="E545" s="11" t="s">
        <v>2534</v>
      </c>
      <c r="F545" s="9">
        <v>1</v>
      </c>
      <c r="G545" s="16" t="s">
        <v>2570</v>
      </c>
      <c r="H545" s="17" t="s">
        <v>501</v>
      </c>
      <c r="I545" s="17" t="str">
        <f>VLOOKUP(D545,[1]opz!$N$2:$N$679,1,FALSE)</f>
        <v>PALL4628</v>
      </c>
      <c r="J545" s="20">
        <f>VLOOKUP(I545,[2]Wycena!$F:$AH,29,FALSE)</f>
        <v>1076.8399999999999</v>
      </c>
      <c r="K545" s="18">
        <v>1076.8399999999999</v>
      </c>
    </row>
    <row r="546" spans="1:11">
      <c r="A546" s="9">
        <v>543</v>
      </c>
      <c r="B546" s="10" t="s">
        <v>502</v>
      </c>
      <c r="C546" s="10" t="s">
        <v>2488</v>
      </c>
      <c r="D546" s="10" t="s">
        <v>1791</v>
      </c>
      <c r="E546" s="11" t="s">
        <v>2534</v>
      </c>
      <c r="F546" s="9">
        <v>1</v>
      </c>
      <c r="G546" s="16" t="s">
        <v>2574</v>
      </c>
      <c r="H546" s="17" t="s">
        <v>502</v>
      </c>
      <c r="I546" s="17" t="str">
        <f>VLOOKUP(D546,[1]opz!$N$2:$N$679,1,FALSE)</f>
        <v>CORN431751</v>
      </c>
      <c r="J546" s="20">
        <f>VLOOKUP(I546,[2]Wycena!$F:$AH,29,FALSE)</f>
        <v>558.37</v>
      </c>
      <c r="K546" s="18">
        <v>558.37</v>
      </c>
    </row>
    <row r="547" spans="1:11">
      <c r="A547" s="9">
        <v>544</v>
      </c>
      <c r="B547" s="10" t="s">
        <v>503</v>
      </c>
      <c r="C547" s="10" t="s">
        <v>2489</v>
      </c>
      <c r="D547" s="10" t="s">
        <v>1792</v>
      </c>
      <c r="E547" s="11" t="s">
        <v>2534</v>
      </c>
      <c r="F547" s="9">
        <v>1</v>
      </c>
      <c r="G547" s="16" t="s">
        <v>2574</v>
      </c>
      <c r="H547" s="17" t="s">
        <v>503</v>
      </c>
      <c r="I547" s="17" t="str">
        <f>VLOOKUP(D547,[1]opz!$N$2:$N$679,1,FALSE)</f>
        <v>CORN9017</v>
      </c>
      <c r="J547" s="20">
        <f>VLOOKUP(I547,[2]Wycena!$F:$AH,29,FALSE)</f>
        <v>1072.56</v>
      </c>
      <c r="K547" s="18">
        <v>1072.56</v>
      </c>
    </row>
    <row r="548" spans="1:11">
      <c r="A548" s="9">
        <v>545</v>
      </c>
      <c r="B548" s="10" t="s">
        <v>504</v>
      </c>
      <c r="C548" s="10" t="s">
        <v>2529</v>
      </c>
      <c r="D548" s="10" t="s">
        <v>1793</v>
      </c>
      <c r="E548" s="11" t="s">
        <v>2534</v>
      </c>
      <c r="F548" s="9">
        <v>1</v>
      </c>
      <c r="G548" s="16" t="s">
        <v>2585</v>
      </c>
      <c r="H548" s="17" t="s">
        <v>504</v>
      </c>
      <c r="I548" s="17" t="str">
        <f>VLOOKUP(D548,[1]opz!$N$2:$N$679,1,FALSE)</f>
        <v>FERMSM0243</v>
      </c>
      <c r="J548" s="20">
        <f>VLOOKUP(I548,[2]Wycena!$F:$AH,29,FALSE)</f>
        <v>494.04</v>
      </c>
      <c r="K548" s="18">
        <v>494.04</v>
      </c>
    </row>
    <row r="549" spans="1:11">
      <c r="A549" s="9">
        <v>546</v>
      </c>
      <c r="B549" s="10" t="s">
        <v>505</v>
      </c>
      <c r="C549" s="10" t="s">
        <v>1243</v>
      </c>
      <c r="D549" s="10" t="s">
        <v>1794</v>
      </c>
      <c r="E549" s="11" t="s">
        <v>2534</v>
      </c>
      <c r="F549" s="9">
        <v>1</v>
      </c>
      <c r="G549" s="16" t="s">
        <v>2560</v>
      </c>
      <c r="H549" s="17" t="s">
        <v>505</v>
      </c>
      <c r="I549" s="17" t="str">
        <f>VLOOKUP(D549,[1]opz!$N$2:$N$679,1,FALSE)</f>
        <v>OMEGR6731-01</v>
      </c>
      <c r="J549" s="20">
        <f>VLOOKUP(I549,[2]Wycena!$F:$AH,29,FALSE)</f>
        <v>2143.58</v>
      </c>
      <c r="K549" s="18">
        <v>2143.58</v>
      </c>
    </row>
    <row r="550" spans="1:11">
      <c r="A550" s="9">
        <v>547</v>
      </c>
      <c r="B550" s="10" t="s">
        <v>506</v>
      </c>
      <c r="C550" s="10" t="s">
        <v>2489</v>
      </c>
      <c r="D550" s="10" t="s">
        <v>1795</v>
      </c>
      <c r="E550" s="11" t="s">
        <v>2534</v>
      </c>
      <c r="F550" s="9">
        <v>1</v>
      </c>
      <c r="G550" s="16" t="s">
        <v>2575</v>
      </c>
      <c r="H550" s="17" t="s">
        <v>506</v>
      </c>
      <c r="I550" s="17" t="str">
        <f>VLOOKUP(D550,[1]opz!$N$2:$N$679,1,FALSE)</f>
        <v>BRND781610</v>
      </c>
      <c r="J550" s="20">
        <f>VLOOKUP(I550,[2]Wycena!$F:$AH,29,FALSE)</f>
        <v>2919.56</v>
      </c>
      <c r="K550" s="18">
        <v>2919.56</v>
      </c>
    </row>
    <row r="551" spans="1:11">
      <c r="A551" s="9">
        <v>548</v>
      </c>
      <c r="B551" s="10" t="s">
        <v>506</v>
      </c>
      <c r="C551" s="10" t="s">
        <v>2489</v>
      </c>
      <c r="D551" s="10" t="s">
        <v>1796</v>
      </c>
      <c r="E551" s="11" t="s">
        <v>2534</v>
      </c>
      <c r="F551" s="9">
        <v>1</v>
      </c>
      <c r="G551" s="16" t="s">
        <v>2575</v>
      </c>
      <c r="H551" s="17" t="s">
        <v>506</v>
      </c>
      <c r="I551" s="17" t="str">
        <f>VLOOKUP(D551,[1]opz!$N$2:$N$679,1,FALSE)</f>
        <v>BRND781611</v>
      </c>
      <c r="J551" s="20">
        <f>VLOOKUP(I551,[2]Wycena!$F:$AH,29,FALSE)</f>
        <v>2919.56</v>
      </c>
      <c r="K551" s="18">
        <v>2919.56</v>
      </c>
    </row>
    <row r="552" spans="1:11">
      <c r="A552" s="9">
        <v>549</v>
      </c>
      <c r="B552" s="10" t="s">
        <v>507</v>
      </c>
      <c r="C552" s="10" t="s">
        <v>1165</v>
      </c>
      <c r="D552" s="10" t="s">
        <v>1797</v>
      </c>
      <c r="E552" s="11" t="s">
        <v>2534</v>
      </c>
      <c r="F552" s="9">
        <v>1</v>
      </c>
      <c r="G552" s="16" t="s">
        <v>2560</v>
      </c>
      <c r="H552" s="17" t="s">
        <v>507</v>
      </c>
      <c r="I552" s="17" t="str">
        <f>VLOOKUP(D552,[1]opz!$N$2:$N$679,1,FALSE)</f>
        <v>OMEGPD090</v>
      </c>
      <c r="J552" s="20">
        <f>VLOOKUP(I552,[2]Wycena!$F:$AH,29,FALSE)</f>
        <v>2074.91</v>
      </c>
      <c r="K552" s="18">
        <v>2074.91</v>
      </c>
    </row>
    <row r="553" spans="1:11" ht="28.8">
      <c r="A553" s="9">
        <v>550</v>
      </c>
      <c r="B553" s="10" t="s">
        <v>508</v>
      </c>
      <c r="C553" s="10" t="s">
        <v>1202</v>
      </c>
      <c r="D553" s="10" t="s">
        <v>1798</v>
      </c>
      <c r="E553" s="11" t="s">
        <v>2534</v>
      </c>
      <c r="F553" s="9">
        <v>1</v>
      </c>
      <c r="G553" s="16" t="s">
        <v>2574</v>
      </c>
      <c r="H553" s="17" t="s">
        <v>508</v>
      </c>
      <c r="I553" s="17" t="str">
        <f>VLOOKUP(D553,[1]opz!$N$2:$N$679,1,FALSE)</f>
        <v>BDAA354236</v>
      </c>
      <c r="J553" s="20">
        <f>VLOOKUP(I553,[2]Wycena!$F:$AH,29,FALSE)</f>
        <v>1090.1400000000001</v>
      </c>
      <c r="K553" s="18">
        <v>1090.1400000000001</v>
      </c>
    </row>
    <row r="554" spans="1:11" ht="28.8">
      <c r="A554" s="9">
        <v>551</v>
      </c>
      <c r="B554" s="10" t="s">
        <v>509</v>
      </c>
      <c r="C554" s="10" t="s">
        <v>2503</v>
      </c>
      <c r="D554" s="10" t="s">
        <v>1799</v>
      </c>
      <c r="E554" s="11" t="s">
        <v>2534</v>
      </c>
      <c r="F554" s="9">
        <v>1</v>
      </c>
      <c r="G554" s="16" t="s">
        <v>2566</v>
      </c>
      <c r="H554" s="17" t="s">
        <v>509</v>
      </c>
      <c r="I554" s="17" t="str">
        <f>VLOOKUP(D554,[1]opz!$N$2:$N$679,1,FALSE)</f>
        <v>NUNC178883</v>
      </c>
      <c r="J554" s="20">
        <f>VLOOKUP(I554,[2]Wycena!$F:$AH,29,FALSE)</f>
        <v>582.72</v>
      </c>
      <c r="K554" s="18">
        <v>582.72</v>
      </c>
    </row>
    <row r="555" spans="1:11" ht="28.8">
      <c r="A555" s="9">
        <v>552</v>
      </c>
      <c r="B555" s="10" t="s">
        <v>510</v>
      </c>
      <c r="C555" s="10" t="s">
        <v>2512</v>
      </c>
      <c r="D555" s="10" t="s">
        <v>1800</v>
      </c>
      <c r="E555" s="11" t="s">
        <v>2534</v>
      </c>
      <c r="F555" s="9">
        <v>1</v>
      </c>
      <c r="G555" s="16" t="s">
        <v>2566</v>
      </c>
      <c r="H555" s="17" t="s">
        <v>510</v>
      </c>
      <c r="I555" s="17" t="str">
        <f>VLOOKUP(D555,[1]opz!$N$2:$N$679,1,FALSE)</f>
        <v>NUNC263991</v>
      </c>
      <c r="J555" s="20">
        <f>VLOOKUP(I555,[2]Wycena!$F:$AH,29,FALSE)</f>
        <v>672.9</v>
      </c>
      <c r="K555" s="18">
        <v>672.9</v>
      </c>
    </row>
    <row r="556" spans="1:11" ht="28.8">
      <c r="A556" s="9">
        <v>553</v>
      </c>
      <c r="B556" s="10" t="s">
        <v>511</v>
      </c>
      <c r="C556" s="10" t="s">
        <v>2513</v>
      </c>
      <c r="D556" s="10" t="s">
        <v>1801</v>
      </c>
      <c r="E556" s="11" t="s">
        <v>2534</v>
      </c>
      <c r="F556" s="9">
        <v>1</v>
      </c>
      <c r="G556" s="16" t="s">
        <v>2566</v>
      </c>
      <c r="H556" s="17" t="s">
        <v>511</v>
      </c>
      <c r="I556" s="17" t="str">
        <f>VLOOKUP(D556,[1]opz!$N$2:$N$679,1,FALSE)</f>
        <v>NUNC249964</v>
      </c>
      <c r="J556" s="20">
        <f>VLOOKUP(I556,[2]Wycena!$F:$AH,29,FALSE)</f>
        <v>684.91</v>
      </c>
      <c r="K556" s="18">
        <v>684.91</v>
      </c>
    </row>
    <row r="557" spans="1:11">
      <c r="A557" s="9">
        <v>554</v>
      </c>
      <c r="B557" s="10" t="s">
        <v>512</v>
      </c>
      <c r="C557" s="10" t="s">
        <v>1203</v>
      </c>
      <c r="D557" s="10" t="s">
        <v>1802</v>
      </c>
      <c r="E557" s="11" t="s">
        <v>2534</v>
      </c>
      <c r="F557" s="9">
        <v>1</v>
      </c>
      <c r="G557" s="16" t="s">
        <v>2569</v>
      </c>
      <c r="H557" s="17" t="s">
        <v>512</v>
      </c>
      <c r="I557" s="17" t="str">
        <f>VLOOKUP(D557,[1]opz!$N$2:$N$679,1,FALSE)</f>
        <v>QUNT95062-01K</v>
      </c>
      <c r="J557" s="20">
        <f>VLOOKUP(I557,[2]Wycena!$F:$AH,29,FALSE)</f>
        <v>1896.84</v>
      </c>
      <c r="K557" s="18">
        <v>1896.84</v>
      </c>
    </row>
    <row r="558" spans="1:11" ht="28.8">
      <c r="A558" s="9">
        <v>555</v>
      </c>
      <c r="B558" s="10" t="s">
        <v>513</v>
      </c>
      <c r="C558" s="10" t="s">
        <v>2500</v>
      </c>
      <c r="D558" s="10" t="s">
        <v>1803</v>
      </c>
      <c r="E558" s="11" t="s">
        <v>2534</v>
      </c>
      <c r="F558" s="9">
        <v>1</v>
      </c>
      <c r="G558" s="16" t="s">
        <v>2586</v>
      </c>
      <c r="H558" s="17" t="s">
        <v>513</v>
      </c>
      <c r="I558" s="17" t="str">
        <f>VLOOKUP(D558,[1]opz!$N$2:$N$679,1,FALSE)</f>
        <v>SIMPT330-75N</v>
      </c>
      <c r="J558" s="20">
        <f>VLOOKUP(I558,[2]Wycena!$F:$AH,29,FALSE)</f>
        <v>270.54000000000002</v>
      </c>
      <c r="K558" s="18">
        <v>270.54000000000002</v>
      </c>
    </row>
    <row r="559" spans="1:11">
      <c r="A559" s="9">
        <v>556</v>
      </c>
      <c r="B559" s="10" t="s">
        <v>514</v>
      </c>
      <c r="C559" s="10" t="s">
        <v>2514</v>
      </c>
      <c r="D559" s="10" t="s">
        <v>1804</v>
      </c>
      <c r="E559" s="11" t="s">
        <v>2534</v>
      </c>
      <c r="F559" s="9">
        <v>1</v>
      </c>
      <c r="G559" s="16" t="s">
        <v>2577</v>
      </c>
      <c r="H559" s="17" t="s">
        <v>514</v>
      </c>
      <c r="I559" s="17" t="str">
        <f>VLOOKUP(D559,[1]opz!$N$2:$N$679,1,FALSE)</f>
        <v>LBCN3191-335-028-9</v>
      </c>
      <c r="J559" s="20">
        <f>VLOOKUP(I559,[2]Wycena!$F:$AH,29,FALSE)</f>
        <v>89.02</v>
      </c>
      <c r="K559" s="18">
        <v>89.02</v>
      </c>
    </row>
    <row r="560" spans="1:11">
      <c r="A560" s="9">
        <v>557</v>
      </c>
      <c r="B560" s="10" t="s">
        <v>515</v>
      </c>
      <c r="C560" s="10" t="s">
        <v>2515</v>
      </c>
      <c r="D560" s="10" t="s">
        <v>1805</v>
      </c>
      <c r="E560" s="11" t="s">
        <v>2534</v>
      </c>
      <c r="F560" s="9">
        <v>1</v>
      </c>
      <c r="G560" s="16" t="s">
        <v>2578</v>
      </c>
      <c r="H560" s="17" t="s">
        <v>515</v>
      </c>
      <c r="I560" s="17" t="str">
        <f>VLOOKUP(D560,[1]opz!$N$2:$N$679,1,FALSE)</f>
        <v>JETBPMT252100</v>
      </c>
      <c r="J560" s="20">
        <f>VLOOKUP(I560,[2]Wycena!$F:$AH,29,FALSE)</f>
        <v>435.12</v>
      </c>
      <c r="K560" s="18">
        <v>435.12</v>
      </c>
    </row>
    <row r="561" spans="1:11" ht="28.8">
      <c r="A561" s="9">
        <v>558</v>
      </c>
      <c r="B561" s="10" t="s">
        <v>516</v>
      </c>
      <c r="C561" s="10" t="s">
        <v>2515</v>
      </c>
      <c r="D561" s="10" t="s">
        <v>1806</v>
      </c>
      <c r="E561" s="11" t="s">
        <v>2534</v>
      </c>
      <c r="F561" s="9">
        <v>1</v>
      </c>
      <c r="G561" s="16" t="s">
        <v>2578</v>
      </c>
      <c r="H561" s="17" t="s">
        <v>516</v>
      </c>
      <c r="I561" s="17" t="str">
        <f>VLOOKUP(D561,[1]opz!$N$2:$N$679,1,FALSE)</f>
        <v>JETBPMT371000</v>
      </c>
      <c r="J561" s="20">
        <f>VLOOKUP(I561,[2]Wycena!$F:$AH,29,FALSE)</f>
        <v>752.66</v>
      </c>
      <c r="K561" s="18">
        <v>752.66</v>
      </c>
    </row>
    <row r="562" spans="1:11">
      <c r="A562" s="9">
        <v>559</v>
      </c>
      <c r="B562" s="10" t="s">
        <v>517</v>
      </c>
      <c r="C562" s="10" t="s">
        <v>2515</v>
      </c>
      <c r="D562" s="10" t="s">
        <v>1807</v>
      </c>
      <c r="E562" s="11" t="s">
        <v>2534</v>
      </c>
      <c r="F562" s="9">
        <v>1</v>
      </c>
      <c r="G562" s="16" t="s">
        <v>2578</v>
      </c>
      <c r="H562" s="17" t="s">
        <v>517</v>
      </c>
      <c r="I562" s="17" t="str">
        <f>VLOOKUP(D562,[1]opz!$N$2:$N$679,1,FALSE)</f>
        <v>JETBPMT252020</v>
      </c>
      <c r="J562" s="20">
        <f>VLOOKUP(I562,[2]Wycena!$F:$AH,29,FALSE)</f>
        <v>435.12</v>
      </c>
      <c r="K562" s="18">
        <v>435.12</v>
      </c>
    </row>
    <row r="563" spans="1:11" ht="28.8">
      <c r="A563" s="9">
        <v>560</v>
      </c>
      <c r="B563" s="10" t="s">
        <v>518</v>
      </c>
      <c r="C563" s="10" t="s">
        <v>2489</v>
      </c>
      <c r="D563" s="10" t="s">
        <v>1808</v>
      </c>
      <c r="E563" s="11" t="s">
        <v>2534</v>
      </c>
      <c r="F563" s="9">
        <v>1</v>
      </c>
      <c r="G563" s="16" t="s">
        <v>2566</v>
      </c>
      <c r="H563" s="17" t="s">
        <v>518</v>
      </c>
      <c r="I563" s="17" t="str">
        <f>VLOOKUP(D563,[1]opz!$N$2:$N$679,1,FALSE)</f>
        <v>NALG720-1320</v>
      </c>
      <c r="J563" s="20">
        <f>VLOOKUP(I563,[2]Wycena!$F:$AH,29,FALSE)</f>
        <v>1701.32</v>
      </c>
      <c r="K563" s="18">
        <v>1701.32</v>
      </c>
    </row>
    <row r="564" spans="1:11" ht="28.8">
      <c r="A564" s="9">
        <v>561</v>
      </c>
      <c r="B564" s="10" t="s">
        <v>519</v>
      </c>
      <c r="C564" s="10" t="s">
        <v>2493</v>
      </c>
      <c r="D564" s="10" t="s">
        <v>1809</v>
      </c>
      <c r="E564" s="11" t="s">
        <v>2534</v>
      </c>
      <c r="F564" s="9">
        <v>1</v>
      </c>
      <c r="G564" s="16" t="s">
        <v>2574</v>
      </c>
      <c r="H564" s="17" t="s">
        <v>519</v>
      </c>
      <c r="I564" s="17" t="str">
        <f>VLOOKUP(D564,[1]opz!$N$2:$N$679,1,FALSE)</f>
        <v>BDAA352053</v>
      </c>
      <c r="J564" s="20">
        <f>VLOOKUP(I564,[2]Wycena!$F:$AH,29,FALSE)</f>
        <v>607.82000000000005</v>
      </c>
      <c r="K564" s="18">
        <v>607.82000000000005</v>
      </c>
    </row>
    <row r="565" spans="1:11">
      <c r="A565" s="9">
        <v>562</v>
      </c>
      <c r="B565" s="10" t="s">
        <v>520</v>
      </c>
      <c r="C565" s="10" t="s">
        <v>1180</v>
      </c>
      <c r="D565" s="10" t="s">
        <v>1810</v>
      </c>
      <c r="E565" s="11" t="s">
        <v>2534</v>
      </c>
      <c r="F565" s="9">
        <v>1</v>
      </c>
      <c r="G565" s="16" t="s">
        <v>2546</v>
      </c>
      <c r="H565" s="17" t="s">
        <v>520</v>
      </c>
      <c r="I565" s="17" t="str">
        <f>VLOOKUP(D565,[1]opz!$N$2:$N$679,1,FALSE)</f>
        <v>BWSTP2035-500GR</v>
      </c>
      <c r="J565" s="20">
        <f>VLOOKUP(I565,[2]Wycena!$F:$AH,29,FALSE)</f>
        <v>459.21</v>
      </c>
      <c r="K565" s="18">
        <v>459.21</v>
      </c>
    </row>
    <row r="566" spans="1:11">
      <c r="A566" s="9">
        <v>563</v>
      </c>
      <c r="B566" s="10" t="s">
        <v>521</v>
      </c>
      <c r="C566" s="10" t="s">
        <v>2486</v>
      </c>
      <c r="D566" s="10" t="s">
        <v>1811</v>
      </c>
      <c r="E566" s="11" t="s">
        <v>2534</v>
      </c>
      <c r="F566" s="9">
        <v>1</v>
      </c>
      <c r="G566" s="16" t="s">
        <v>2574</v>
      </c>
      <c r="H566" s="17" t="s">
        <v>521</v>
      </c>
      <c r="I566" s="17" t="str">
        <f>VLOOKUP(D566,[1]opz!$N$2:$N$679,1,FALSE)</f>
        <v>CORN431096</v>
      </c>
      <c r="J566" s="20">
        <f>VLOOKUP(I566,[2]Wycena!$F:$AH,29,FALSE)</f>
        <v>564.27</v>
      </c>
      <c r="K566" s="18">
        <v>564.27</v>
      </c>
    </row>
    <row r="567" spans="1:11">
      <c r="A567" s="9">
        <v>564</v>
      </c>
      <c r="B567" s="10" t="s">
        <v>522</v>
      </c>
      <c r="C567" s="10" t="s">
        <v>2486</v>
      </c>
      <c r="D567" s="10" t="s">
        <v>1812</v>
      </c>
      <c r="E567" s="11" t="s">
        <v>2534</v>
      </c>
      <c r="F567" s="9">
        <v>1</v>
      </c>
      <c r="G567" s="16" t="s">
        <v>2574</v>
      </c>
      <c r="H567" s="17" t="s">
        <v>522</v>
      </c>
      <c r="I567" s="17" t="str">
        <f>VLOOKUP(D567,[1]opz!$N$2:$N$679,1,FALSE)</f>
        <v>CORN431097</v>
      </c>
      <c r="J567" s="20">
        <f>VLOOKUP(I567,[2]Wycena!$F:$AH,29,FALSE)</f>
        <v>926.73</v>
      </c>
      <c r="K567" s="18">
        <v>926.73</v>
      </c>
    </row>
    <row r="568" spans="1:11" ht="28.8">
      <c r="A568" s="9">
        <v>565</v>
      </c>
      <c r="B568" s="10" t="s">
        <v>523</v>
      </c>
      <c r="C568" s="10" t="s">
        <v>2486</v>
      </c>
      <c r="D568" s="10" t="s">
        <v>1813</v>
      </c>
      <c r="E568" s="11" t="s">
        <v>2534</v>
      </c>
      <c r="F568" s="9">
        <v>1</v>
      </c>
      <c r="G568" s="16" t="s">
        <v>2574</v>
      </c>
      <c r="H568" s="17" t="s">
        <v>523</v>
      </c>
      <c r="I568" s="17" t="str">
        <f>VLOOKUP(D568,[1]opz!$N$2:$N$679,1,FALSE)</f>
        <v>CORN431098</v>
      </c>
      <c r="J568" s="20">
        <f>VLOOKUP(I568,[2]Wycena!$F:$AH,29,FALSE)</f>
        <v>1349.88</v>
      </c>
      <c r="K568" s="18">
        <v>1349.88</v>
      </c>
    </row>
    <row r="569" spans="1:11">
      <c r="A569" s="9">
        <v>566</v>
      </c>
      <c r="B569" s="10" t="s">
        <v>524</v>
      </c>
      <c r="C569" s="10" t="s">
        <v>2516</v>
      </c>
      <c r="D569" s="10" t="s">
        <v>1814</v>
      </c>
      <c r="E569" s="11" t="s">
        <v>2534</v>
      </c>
      <c r="F569" s="9">
        <v>1</v>
      </c>
      <c r="G569" s="16" t="s">
        <v>2574</v>
      </c>
      <c r="H569" s="17" t="s">
        <v>524</v>
      </c>
      <c r="I569" s="17" t="str">
        <f>VLOOKUP(D569,[1]opz!$N$2:$N$679,1,FALSE)</f>
        <v>CORN431110</v>
      </c>
      <c r="J569" s="20">
        <f>VLOOKUP(I569,[2]Wycena!$F:$AH,29,FALSE)</f>
        <v>1030.8499999999999</v>
      </c>
      <c r="K569" s="18">
        <v>1030.8499999999999</v>
      </c>
    </row>
    <row r="570" spans="1:11">
      <c r="A570" s="9">
        <v>567</v>
      </c>
      <c r="B570" s="10" t="s">
        <v>525</v>
      </c>
      <c r="C570" s="10" t="s">
        <v>2488</v>
      </c>
      <c r="D570" s="10" t="s">
        <v>1815</v>
      </c>
      <c r="E570" s="11" t="s">
        <v>2534</v>
      </c>
      <c r="F570" s="9">
        <v>1</v>
      </c>
      <c r="G570" s="16" t="s">
        <v>2574</v>
      </c>
      <c r="H570" s="17" t="s">
        <v>525</v>
      </c>
      <c r="I570" s="17" t="str">
        <f>VLOOKUP(D570,[1]opz!$N$2:$N$679,1,FALSE)</f>
        <v>CORN431229</v>
      </c>
      <c r="J570" s="20">
        <f>VLOOKUP(I570,[2]Wycena!$F:$AH,29,FALSE)</f>
        <v>683.12</v>
      </c>
      <c r="K570" s="18">
        <v>683.12</v>
      </c>
    </row>
    <row r="571" spans="1:11" ht="28.8">
      <c r="A571" s="9">
        <v>568</v>
      </c>
      <c r="B571" s="10" t="s">
        <v>526</v>
      </c>
      <c r="C571" s="10" t="s">
        <v>2486</v>
      </c>
      <c r="D571" s="10" t="s">
        <v>1816</v>
      </c>
      <c r="E571" s="11" t="s">
        <v>2534</v>
      </c>
      <c r="F571" s="9">
        <v>1</v>
      </c>
      <c r="G571" s="16" t="s">
        <v>2574</v>
      </c>
      <c r="H571" s="17" t="s">
        <v>526</v>
      </c>
      <c r="I571" s="17" t="str">
        <f>VLOOKUP(D571,[1]opz!$N$2:$N$679,1,FALSE)</f>
        <v>CORN431474</v>
      </c>
      <c r="J571" s="20">
        <f>VLOOKUP(I571,[2]Wycena!$F:$AH,29,FALSE)</f>
        <v>1418.05</v>
      </c>
      <c r="K571" s="18">
        <v>1418.05</v>
      </c>
    </row>
    <row r="572" spans="1:11" ht="28.8">
      <c r="A572" s="9">
        <v>569</v>
      </c>
      <c r="B572" s="10" t="s">
        <v>527</v>
      </c>
      <c r="C572" s="10" t="s">
        <v>2486</v>
      </c>
      <c r="D572" s="10" t="s">
        <v>1817</v>
      </c>
      <c r="E572" s="11" t="s">
        <v>2534</v>
      </c>
      <c r="F572" s="9">
        <v>1</v>
      </c>
      <c r="G572" s="16" t="s">
        <v>2574</v>
      </c>
      <c r="H572" s="17" t="s">
        <v>527</v>
      </c>
      <c r="I572" s="17" t="str">
        <f>VLOOKUP(D572,[1]opz!$N$2:$N$679,1,FALSE)</f>
        <v>CORN431475</v>
      </c>
      <c r="J572" s="20">
        <f>VLOOKUP(I572,[2]Wycena!$F:$AH,29,FALSE)</f>
        <v>883.78</v>
      </c>
      <c r="K572" s="18">
        <v>883.78</v>
      </c>
    </row>
    <row r="573" spans="1:11" ht="28.8">
      <c r="A573" s="9">
        <v>570</v>
      </c>
      <c r="B573" s="10" t="s">
        <v>528</v>
      </c>
      <c r="C573" s="10" t="s">
        <v>1204</v>
      </c>
      <c r="D573" s="10" t="s">
        <v>1818</v>
      </c>
      <c r="E573" s="11" t="s">
        <v>2534</v>
      </c>
      <c r="F573" s="9">
        <v>1</v>
      </c>
      <c r="G573" s="16" t="s">
        <v>2579</v>
      </c>
      <c r="H573" s="17" t="s">
        <v>528</v>
      </c>
      <c r="I573" s="17" t="str">
        <f>VLOOKUP(D573,[1]opz!$N$2:$N$679,1,FALSE)</f>
        <v>GEHE17-0471-01</v>
      </c>
      <c r="J573" s="20">
        <f>VLOOKUP(I573,[2]Wycena!$F:$AH,29,FALSE)</f>
        <v>2308.6</v>
      </c>
      <c r="K573" s="18">
        <v>2308.6</v>
      </c>
    </row>
    <row r="574" spans="1:11">
      <c r="A574" s="9">
        <v>571</v>
      </c>
      <c r="B574" s="10" t="s">
        <v>529</v>
      </c>
      <c r="C574" s="10" t="s">
        <v>1205</v>
      </c>
      <c r="D574" s="10" t="s">
        <v>1819</v>
      </c>
      <c r="E574" s="11" t="s">
        <v>2534</v>
      </c>
      <c r="F574" s="9">
        <v>1</v>
      </c>
      <c r="G574" s="16" t="s">
        <v>2579</v>
      </c>
      <c r="H574" s="17" t="s">
        <v>529</v>
      </c>
      <c r="I574" s="17" t="str">
        <f>VLOOKUP(D574,[1]opz!$N$2:$N$679,1,FALSE)</f>
        <v>GEHE17-0891-01</v>
      </c>
      <c r="J574" s="20">
        <f>VLOOKUP(I574,[2]Wycena!$F:$AH,29,FALSE)</f>
        <v>2806.97</v>
      </c>
      <c r="K574" s="18">
        <v>2806.97</v>
      </c>
    </row>
    <row r="575" spans="1:11">
      <c r="A575" s="9">
        <v>572</v>
      </c>
      <c r="B575" s="10" t="s">
        <v>530</v>
      </c>
      <c r="C575" s="10" t="s">
        <v>2506</v>
      </c>
      <c r="D575" s="10" t="s">
        <v>1820</v>
      </c>
      <c r="E575" s="11" t="s">
        <v>2534</v>
      </c>
      <c r="F575" s="9">
        <v>1</v>
      </c>
      <c r="G575" s="16" t="s">
        <v>2579</v>
      </c>
      <c r="H575" s="17" t="s">
        <v>530</v>
      </c>
      <c r="I575" s="17" t="str">
        <f>VLOOKUP(D575,[1]opz!$N$2:$N$679,1,FALSE)</f>
        <v>GEHE17-1440-03</v>
      </c>
      <c r="J575" s="20">
        <f>VLOOKUP(I575,[2]Wycena!$F:$AH,29,FALSE)</f>
        <v>4586.37</v>
      </c>
      <c r="K575" s="18">
        <v>4586.37</v>
      </c>
    </row>
    <row r="576" spans="1:11">
      <c r="A576" s="9">
        <v>573</v>
      </c>
      <c r="B576" s="10" t="s">
        <v>531</v>
      </c>
      <c r="C576" s="10" t="s">
        <v>2490</v>
      </c>
      <c r="D576" s="10" t="s">
        <v>1821</v>
      </c>
      <c r="E576" s="11" t="s">
        <v>2534</v>
      </c>
      <c r="F576" s="9">
        <v>1</v>
      </c>
      <c r="G576" s="16" t="s">
        <v>2579</v>
      </c>
      <c r="H576" s="17" t="s">
        <v>531</v>
      </c>
      <c r="I576" s="17" t="str">
        <f>VLOOKUP(D576,[1]opz!$N$2:$N$679,1,FALSE)</f>
        <v>GEHE17-5247-01</v>
      </c>
      <c r="J576" s="20">
        <f>VLOOKUP(I576,[2]Wycena!$F:$AH,29,FALSE)</f>
        <v>1365.16</v>
      </c>
      <c r="K576" s="18">
        <v>1365.16</v>
      </c>
    </row>
    <row r="577" spans="1:11">
      <c r="A577" s="9">
        <v>574</v>
      </c>
      <c r="B577" s="10" t="s">
        <v>532</v>
      </c>
      <c r="C577" s="10" t="s">
        <v>2506</v>
      </c>
      <c r="D577" s="10" t="s">
        <v>1822</v>
      </c>
      <c r="E577" s="11" t="s">
        <v>2534</v>
      </c>
      <c r="F577" s="9">
        <v>1</v>
      </c>
      <c r="G577" s="16" t="s">
        <v>2579</v>
      </c>
      <c r="H577" s="17" t="s">
        <v>532</v>
      </c>
      <c r="I577" s="17" t="str">
        <f>VLOOKUP(D577,[1]opz!$N$2:$N$679,1,FALSE)</f>
        <v>GEHE17-5446-52</v>
      </c>
      <c r="J577" s="20">
        <f>VLOOKUP(I577,[2]Wycena!$F:$AH,29,FALSE)</f>
        <v>1965.12</v>
      </c>
      <c r="K577" s="18">
        <v>1965.12</v>
      </c>
    </row>
    <row r="578" spans="1:11">
      <c r="A578" s="9">
        <v>575</v>
      </c>
      <c r="B578" s="10" t="s">
        <v>533</v>
      </c>
      <c r="C578" s="10" t="s">
        <v>2486</v>
      </c>
      <c r="D578" s="10" t="s">
        <v>1823</v>
      </c>
      <c r="E578" s="11" t="s">
        <v>2534</v>
      </c>
      <c r="F578" s="9">
        <v>1</v>
      </c>
      <c r="G578" s="16" t="s">
        <v>2579</v>
      </c>
      <c r="H578" s="17" t="s">
        <v>533</v>
      </c>
      <c r="I578" s="17" t="str">
        <f>VLOOKUP(D578,[1]opz!$N$2:$N$679,1,FALSE)</f>
        <v>GEHE17-6001-10</v>
      </c>
      <c r="J578" s="20">
        <f>VLOOKUP(I578,[2]Wycena!$F:$AH,29,FALSE)</f>
        <v>663.95</v>
      </c>
      <c r="K578" s="18">
        <v>663.95</v>
      </c>
    </row>
    <row r="579" spans="1:11">
      <c r="A579" s="9">
        <v>576</v>
      </c>
      <c r="B579" s="10" t="s">
        <v>534</v>
      </c>
      <c r="C579" s="10" t="s">
        <v>2486</v>
      </c>
      <c r="D579" s="10" t="s">
        <v>1824</v>
      </c>
      <c r="E579" s="11" t="s">
        <v>2534</v>
      </c>
      <c r="F579" s="9">
        <v>1</v>
      </c>
      <c r="G579" s="16" t="s">
        <v>2579</v>
      </c>
      <c r="H579" s="17" t="s">
        <v>534</v>
      </c>
      <c r="I579" s="17" t="str">
        <f>VLOOKUP(D579,[1]opz!$N$2:$N$679,1,FALSE)</f>
        <v>GEHE17-6001-11</v>
      </c>
      <c r="J579" s="20">
        <f>VLOOKUP(I579,[2]Wycena!$F:$AH,29,FALSE)</f>
        <v>663.95</v>
      </c>
      <c r="K579" s="18">
        <v>663.95</v>
      </c>
    </row>
    <row r="580" spans="1:11" ht="28.8">
      <c r="A580" s="9">
        <v>577</v>
      </c>
      <c r="B580" s="10" t="s">
        <v>535</v>
      </c>
      <c r="C580" s="10" t="s">
        <v>2486</v>
      </c>
      <c r="D580" s="10" t="s">
        <v>1825</v>
      </c>
      <c r="E580" s="11" t="s">
        <v>2534</v>
      </c>
      <c r="F580" s="9">
        <v>1</v>
      </c>
      <c r="G580" s="16" t="s">
        <v>2579</v>
      </c>
      <c r="H580" s="17" t="s">
        <v>535</v>
      </c>
      <c r="I580" s="17" t="str">
        <f>VLOOKUP(D580,[1]opz!$N$2:$N$679,1,FALSE)</f>
        <v>GEHE17-6002-45</v>
      </c>
      <c r="J580" s="20">
        <f>VLOOKUP(I580,[2]Wycena!$F:$AH,29,FALSE)</f>
        <v>1186.8599999999999</v>
      </c>
      <c r="K580" s="18">
        <v>1186.8599999999999</v>
      </c>
    </row>
    <row r="581" spans="1:11">
      <c r="A581" s="9">
        <v>578</v>
      </c>
      <c r="B581" s="10" t="s">
        <v>536</v>
      </c>
      <c r="C581" s="10" t="s">
        <v>2486</v>
      </c>
      <c r="D581" s="10" t="s">
        <v>1826</v>
      </c>
      <c r="E581" s="11" t="s">
        <v>2534</v>
      </c>
      <c r="F581" s="9">
        <v>1</v>
      </c>
      <c r="G581" s="16" t="s">
        <v>2579</v>
      </c>
      <c r="H581" s="17" t="s">
        <v>536</v>
      </c>
      <c r="I581" s="17" t="str">
        <f>VLOOKUP(D581,[1]opz!$N$2:$N$679,1,FALSE)</f>
        <v>GEHE17-6002-46</v>
      </c>
      <c r="J581" s="20">
        <f>VLOOKUP(I581,[2]Wycena!$F:$AH,29,FALSE)</f>
        <v>1186.8599999999999</v>
      </c>
      <c r="K581" s="18">
        <v>1186.8599999999999</v>
      </c>
    </row>
    <row r="582" spans="1:11" ht="28.8">
      <c r="A582" s="9">
        <v>579</v>
      </c>
      <c r="B582" s="10" t="s">
        <v>537</v>
      </c>
      <c r="C582" s="10" t="s">
        <v>2529</v>
      </c>
      <c r="D582" s="10" t="s">
        <v>1827</v>
      </c>
      <c r="E582" s="11" t="s">
        <v>2534</v>
      </c>
      <c r="F582" s="9">
        <v>1</v>
      </c>
      <c r="G582" s="16" t="s">
        <v>2579</v>
      </c>
      <c r="H582" s="17" t="s">
        <v>537</v>
      </c>
      <c r="I582" s="17" t="str">
        <f>VLOOKUP(D582,[1]opz!$N$2:$N$679,1,FALSE)</f>
        <v>GEHE17-6003-77</v>
      </c>
      <c r="J582" s="20">
        <f>VLOOKUP(I582,[2]Wycena!$F:$AH,29,FALSE)</f>
        <v>1186.8599999999999</v>
      </c>
      <c r="K582" s="18">
        <v>1186.8599999999999</v>
      </c>
    </row>
    <row r="583" spans="1:11" ht="28.8">
      <c r="A583" s="9">
        <v>580</v>
      </c>
      <c r="B583" s="10" t="s">
        <v>538</v>
      </c>
      <c r="C583" s="10" t="s">
        <v>2529</v>
      </c>
      <c r="D583" s="10" t="s">
        <v>1828</v>
      </c>
      <c r="E583" s="11" t="s">
        <v>2534</v>
      </c>
      <c r="F583" s="9">
        <v>1</v>
      </c>
      <c r="G583" s="16" t="s">
        <v>2579</v>
      </c>
      <c r="H583" s="17" t="s">
        <v>538</v>
      </c>
      <c r="I583" s="17" t="str">
        <f>VLOOKUP(D583,[1]opz!$N$2:$N$679,1,FALSE)</f>
        <v>GEHE25-8009-84</v>
      </c>
      <c r="J583" s="20">
        <f>VLOOKUP(I583,[2]Wycena!$F:$AH,29,FALSE)</f>
        <v>13836.02</v>
      </c>
      <c r="K583" s="18">
        <v>13836.02</v>
      </c>
    </row>
    <row r="584" spans="1:11">
      <c r="A584" s="9">
        <v>581</v>
      </c>
      <c r="B584" s="10" t="s">
        <v>539</v>
      </c>
      <c r="C584" s="10" t="s">
        <v>1206</v>
      </c>
      <c r="D584" s="10" t="s">
        <v>1829</v>
      </c>
      <c r="E584" s="11" t="s">
        <v>2534</v>
      </c>
      <c r="F584" s="9">
        <v>1</v>
      </c>
      <c r="G584" s="16" t="s">
        <v>2579</v>
      </c>
      <c r="H584" s="17" t="s">
        <v>539</v>
      </c>
      <c r="I584" s="17" t="str">
        <f>VLOOKUP(D584,[1]opz!$N$2:$N$679,1,FALSE)</f>
        <v>GEHE25-8010-65</v>
      </c>
      <c r="J584" s="20">
        <f>VLOOKUP(I584,[2]Wycena!$F:$AH,29,FALSE)</f>
        <v>14030.93</v>
      </c>
      <c r="K584" s="18">
        <v>14030.93</v>
      </c>
    </row>
    <row r="585" spans="1:11">
      <c r="A585" s="9">
        <v>582</v>
      </c>
      <c r="B585" s="10" t="s">
        <v>540</v>
      </c>
      <c r="C585" s="10" t="s">
        <v>2490</v>
      </c>
      <c r="D585" s="10" t="s">
        <v>1830</v>
      </c>
      <c r="E585" s="11" t="s">
        <v>2534</v>
      </c>
      <c r="F585" s="9">
        <v>1</v>
      </c>
      <c r="G585" s="16" t="s">
        <v>2579</v>
      </c>
      <c r="H585" s="17" t="s">
        <v>540</v>
      </c>
      <c r="I585" s="17" t="str">
        <f>VLOOKUP(D585,[1]opz!$N$2:$N$679,1,FALSE)</f>
        <v>GEHE28-4110-01</v>
      </c>
      <c r="J585" s="20">
        <f>VLOOKUP(I585,[2]Wycena!$F:$AH,29,FALSE)</f>
        <v>1432.68</v>
      </c>
      <c r="K585" s="18">
        <v>1432.68</v>
      </c>
    </row>
    <row r="586" spans="1:11">
      <c r="A586" s="9">
        <v>583</v>
      </c>
      <c r="B586" s="10" t="s">
        <v>541</v>
      </c>
      <c r="C586" s="10" t="s">
        <v>2529</v>
      </c>
      <c r="D586" s="10" t="s">
        <v>1831</v>
      </c>
      <c r="E586" s="11" t="s">
        <v>2534</v>
      </c>
      <c r="F586" s="9">
        <v>1</v>
      </c>
      <c r="G586" s="16" t="s">
        <v>2579</v>
      </c>
      <c r="H586" s="17" t="s">
        <v>541</v>
      </c>
      <c r="I586" s="17" t="str">
        <f>VLOOKUP(D586,[1]opz!$N$2:$N$679,1,FALSE)</f>
        <v>GEHE80-6484-51</v>
      </c>
      <c r="J586" s="20">
        <f>VLOOKUP(I586,[2]Wycena!$F:$AH,29,FALSE)</f>
        <v>2232.5500000000002</v>
      </c>
      <c r="K586" s="18">
        <v>2232.5500000000002</v>
      </c>
    </row>
    <row r="587" spans="1:11">
      <c r="A587" s="9">
        <v>584</v>
      </c>
      <c r="B587" s="10" t="s">
        <v>542</v>
      </c>
      <c r="C587" s="10" t="s">
        <v>2529</v>
      </c>
      <c r="D587" s="10" t="s">
        <v>1832</v>
      </c>
      <c r="E587" s="11" t="s">
        <v>2534</v>
      </c>
      <c r="F587" s="9">
        <v>1</v>
      </c>
      <c r="G587" s="16" t="s">
        <v>2579</v>
      </c>
      <c r="H587" s="17" t="s">
        <v>542</v>
      </c>
      <c r="I587" s="17" t="str">
        <f>VLOOKUP(D587,[1]opz!$N$2:$N$679,1,FALSE)</f>
        <v>GEHE80-6484-70</v>
      </c>
      <c r="J587" s="20">
        <f>VLOOKUP(I587,[2]Wycena!$F:$AH,29,FALSE)</f>
        <v>2393.63</v>
      </c>
      <c r="K587" s="18">
        <v>2393.63</v>
      </c>
    </row>
    <row r="588" spans="1:11">
      <c r="A588" s="9">
        <v>585</v>
      </c>
      <c r="B588" s="10" t="s">
        <v>543</v>
      </c>
      <c r="C588" s="10" t="s">
        <v>2492</v>
      </c>
      <c r="D588" s="10" t="s">
        <v>1833</v>
      </c>
      <c r="E588" s="11" t="s">
        <v>2534</v>
      </c>
      <c r="F588" s="9">
        <v>1</v>
      </c>
      <c r="G588" s="16" t="s">
        <v>2579</v>
      </c>
      <c r="H588" s="17" t="s">
        <v>543</v>
      </c>
      <c r="I588" s="17" t="str">
        <f>VLOOKUP(D588,[1]opz!$N$2:$N$679,1,FALSE)</f>
        <v>GEHESE1514</v>
      </c>
      <c r="J588" s="20">
        <f>VLOOKUP(I588,[2]Wycena!$F:$AH,29,FALSE)</f>
        <v>506.98</v>
      </c>
      <c r="K588" s="18">
        <v>506.98</v>
      </c>
    </row>
    <row r="589" spans="1:11" ht="28.8">
      <c r="A589" s="9">
        <v>586</v>
      </c>
      <c r="B589" s="10" t="s">
        <v>544</v>
      </c>
      <c r="C589" s="10" t="s">
        <v>2496</v>
      </c>
      <c r="D589" s="10" t="s">
        <v>1834</v>
      </c>
      <c r="E589" s="11" t="s">
        <v>2534</v>
      </c>
      <c r="F589" s="9">
        <v>1</v>
      </c>
      <c r="G589" s="16" t="s">
        <v>2587</v>
      </c>
      <c r="H589" s="17" t="s">
        <v>544</v>
      </c>
      <c r="I589" s="17" t="str">
        <f>VLOOKUP(D589,[1]opz!$N$2:$N$679,1,FALSE)</f>
        <v>GREI655095_40</v>
      </c>
      <c r="J589" s="20">
        <f>VLOOKUP(I589,[2]Wycena!$F:$AH,29,FALSE)</f>
        <v>895.53</v>
      </c>
      <c r="K589" s="18">
        <v>895.53</v>
      </c>
    </row>
    <row r="590" spans="1:11" ht="28.8">
      <c r="A590" s="9">
        <v>587</v>
      </c>
      <c r="B590" s="10" t="s">
        <v>544</v>
      </c>
      <c r="C590" s="10" t="s">
        <v>2496</v>
      </c>
      <c r="D590" s="10" t="s">
        <v>1835</v>
      </c>
      <c r="E590" s="11" t="s">
        <v>2534</v>
      </c>
      <c r="F590" s="9">
        <v>1</v>
      </c>
      <c r="G590" s="16" t="s">
        <v>2587</v>
      </c>
      <c r="H590" s="17" t="s">
        <v>544</v>
      </c>
      <c r="I590" s="17" t="str">
        <f>VLOOKUP(D590,[1]opz!$N$2:$N$679,1,FALSE)</f>
        <v>GREI655096_40</v>
      </c>
      <c r="J590" s="20">
        <f>VLOOKUP(I590,[2]Wycena!$F:$AH,29,FALSE)</f>
        <v>885.77</v>
      </c>
      <c r="K590" s="18">
        <v>885.77</v>
      </c>
    </row>
    <row r="591" spans="1:11">
      <c r="A591" s="9">
        <v>588</v>
      </c>
      <c r="B591" s="10" t="s">
        <v>545</v>
      </c>
      <c r="C591" s="10" t="s">
        <v>2515</v>
      </c>
      <c r="D591" s="10" t="s">
        <v>1836</v>
      </c>
      <c r="E591" s="11" t="s">
        <v>2534</v>
      </c>
      <c r="F591" s="9">
        <v>1</v>
      </c>
      <c r="G591" s="16" t="s">
        <v>2578</v>
      </c>
      <c r="H591" s="17" t="s">
        <v>545</v>
      </c>
      <c r="I591" s="17" t="str">
        <f>VLOOKUP(D591,[1]opz!$N$2:$N$679,1,FALSE)</f>
        <v>JETBPMT252010</v>
      </c>
      <c r="J591" s="20">
        <f>VLOOKUP(I591,[2]Wycena!$F:$AH,29,FALSE)</f>
        <v>358.1</v>
      </c>
      <c r="K591" s="18">
        <v>358.1</v>
      </c>
    </row>
    <row r="592" spans="1:11">
      <c r="A592" s="9">
        <v>589</v>
      </c>
      <c r="B592" s="10" t="s">
        <v>546</v>
      </c>
      <c r="C592" s="10" t="s">
        <v>2515</v>
      </c>
      <c r="D592" s="10" t="s">
        <v>1837</v>
      </c>
      <c r="E592" s="11" t="s">
        <v>2534</v>
      </c>
      <c r="F592" s="9">
        <v>1</v>
      </c>
      <c r="G592" s="16" t="s">
        <v>2578</v>
      </c>
      <c r="H592" s="17" t="s">
        <v>546</v>
      </c>
      <c r="I592" s="17" t="str">
        <f>VLOOKUP(D592,[1]opz!$N$2:$N$679,1,FALSE)</f>
        <v>JETBPMT252000</v>
      </c>
      <c r="J592" s="20">
        <f>VLOOKUP(I592,[2]Wycena!$F:$AH,29,FALSE)</f>
        <v>607.77</v>
      </c>
      <c r="K592" s="18">
        <v>607.77</v>
      </c>
    </row>
    <row r="593" spans="1:11">
      <c r="A593" s="9">
        <v>590</v>
      </c>
      <c r="B593" s="10" t="s">
        <v>547</v>
      </c>
      <c r="C593" s="10" t="s">
        <v>1207</v>
      </c>
      <c r="D593" s="10" t="s">
        <v>1838</v>
      </c>
      <c r="E593" s="11" t="s">
        <v>2534</v>
      </c>
      <c r="F593" s="9">
        <v>1</v>
      </c>
      <c r="G593" s="16" t="s">
        <v>2548</v>
      </c>
      <c r="H593" s="17" t="s">
        <v>547</v>
      </c>
      <c r="I593" s="17" t="str">
        <f>VLOOKUP(D593,[1]opz!$N$2:$N$679,1,FALSE)</f>
        <v>ICNA0215188605</v>
      </c>
      <c r="J593" s="20">
        <f>VLOOKUP(I593,[2]Wycena!$F:$AH,29,FALSE)</f>
        <v>1898.8</v>
      </c>
      <c r="K593" s="18">
        <v>1898.8</v>
      </c>
    </row>
    <row r="594" spans="1:11">
      <c r="A594" s="9">
        <v>591</v>
      </c>
      <c r="B594" s="10" t="s">
        <v>548</v>
      </c>
      <c r="C594" s="10" t="s">
        <v>1176</v>
      </c>
      <c r="D594" s="10" t="s">
        <v>1839</v>
      </c>
      <c r="E594" s="11" t="s">
        <v>2534</v>
      </c>
      <c r="F594" s="9">
        <v>1</v>
      </c>
      <c r="G594" s="16" t="s">
        <v>2548</v>
      </c>
      <c r="H594" s="17" t="s">
        <v>548</v>
      </c>
      <c r="I594" s="17" t="str">
        <f>VLOOKUP(D594,[1]opz!$N$2:$N$679,1,FALSE)</f>
        <v>ICNA08320961</v>
      </c>
      <c r="J594" s="20">
        <f>VLOOKUP(I594,[2]Wycena!$F:$AH,29,FALSE)</f>
        <v>6199.7</v>
      </c>
      <c r="K594" s="18">
        <v>6199.7</v>
      </c>
    </row>
    <row r="595" spans="1:11">
      <c r="A595" s="9">
        <v>592</v>
      </c>
      <c r="B595" s="10" t="s">
        <v>549</v>
      </c>
      <c r="C595" s="10" t="s">
        <v>2515</v>
      </c>
      <c r="D595" s="10" t="s">
        <v>1840</v>
      </c>
      <c r="E595" s="11" t="s">
        <v>2534</v>
      </c>
      <c r="F595" s="9">
        <v>1</v>
      </c>
      <c r="G595" s="16" t="s">
        <v>2578</v>
      </c>
      <c r="H595" s="17" t="s">
        <v>549</v>
      </c>
      <c r="I595" s="17" t="str">
        <f>VLOOKUP(D595,[1]opz!$N$2:$N$679,1,FALSE)</f>
        <v>JETBPMT233010</v>
      </c>
      <c r="J595" s="20">
        <f>VLOOKUP(I595,[2]Wycena!$F:$AH,29,FALSE)</f>
        <v>373.75</v>
      </c>
      <c r="K595" s="18">
        <v>373.75</v>
      </c>
    </row>
    <row r="596" spans="1:11">
      <c r="A596" s="9">
        <v>593</v>
      </c>
      <c r="B596" s="10" t="s">
        <v>550</v>
      </c>
      <c r="C596" s="10" t="s">
        <v>2492</v>
      </c>
      <c r="D596" s="10" t="s">
        <v>1345</v>
      </c>
      <c r="E596" s="11" t="s">
        <v>2534</v>
      </c>
      <c r="F596" s="9">
        <v>1</v>
      </c>
      <c r="G596" s="16" t="s">
        <v>2544</v>
      </c>
      <c r="H596" s="17" t="s">
        <v>550</v>
      </c>
      <c r="I596" s="17" t="str">
        <f>VLOOKUP(D596,[1]opz!$N$2:$N$679,1,FALSE)</f>
        <v>SERVVAR4CONT1</v>
      </c>
      <c r="J596" s="20">
        <v>12300</v>
      </c>
      <c r="K596" s="18">
        <v>12300</v>
      </c>
    </row>
    <row r="597" spans="1:11">
      <c r="A597" s="9">
        <v>594</v>
      </c>
      <c r="B597" s="10" t="s">
        <v>551</v>
      </c>
      <c r="C597" s="10" t="s">
        <v>2488</v>
      </c>
      <c r="D597" s="10" t="s">
        <v>1841</v>
      </c>
      <c r="E597" s="11" t="s">
        <v>2534</v>
      </c>
      <c r="F597" s="9">
        <v>1</v>
      </c>
      <c r="G597" s="16" t="s">
        <v>2570</v>
      </c>
      <c r="H597" s="17" t="s">
        <v>551</v>
      </c>
      <c r="I597" s="17" t="str">
        <f>VLOOKUP(D597,[1]opz!$N$2:$N$679,1,FALSE)</f>
        <v>PALL4187</v>
      </c>
      <c r="J597" s="20">
        <f>VLOOKUP(I597,[2]Wycena!$F:$AH,29,FALSE)</f>
        <v>765.65</v>
      </c>
      <c r="K597" s="18">
        <v>765.65</v>
      </c>
    </row>
    <row r="598" spans="1:11">
      <c r="A598" s="9">
        <v>595</v>
      </c>
      <c r="B598" s="10" t="s">
        <v>552</v>
      </c>
      <c r="C598" s="10" t="s">
        <v>2489</v>
      </c>
      <c r="D598" s="10" t="s">
        <v>1842</v>
      </c>
      <c r="E598" s="11" t="s">
        <v>2534</v>
      </c>
      <c r="F598" s="9">
        <v>1</v>
      </c>
      <c r="G598" s="16" t="s">
        <v>2570</v>
      </c>
      <c r="H598" s="17" t="s">
        <v>552</v>
      </c>
      <c r="I598" s="17" t="str">
        <f>VLOOKUP(D598,[1]opz!$N$2:$N$679,1,FALSE)</f>
        <v>PALL4423</v>
      </c>
      <c r="J598" s="20">
        <f>VLOOKUP(I598,[2]Wycena!$F:$AH,29,FALSE)</f>
        <v>1138.71</v>
      </c>
      <c r="K598" s="18">
        <v>1138.71</v>
      </c>
    </row>
    <row r="599" spans="1:11" ht="28.8">
      <c r="A599" s="9">
        <v>596</v>
      </c>
      <c r="B599" s="10" t="s">
        <v>553</v>
      </c>
      <c r="C599" s="10" t="s">
        <v>2489</v>
      </c>
      <c r="D599" s="10" t="s">
        <v>1843</v>
      </c>
      <c r="E599" s="11" t="s">
        <v>2534</v>
      </c>
      <c r="F599" s="9">
        <v>1</v>
      </c>
      <c r="G599" s="16" t="s">
        <v>2570</v>
      </c>
      <c r="H599" s="17" t="s">
        <v>553</v>
      </c>
      <c r="I599" s="17" t="str">
        <f>VLOOKUP(D599,[1]opz!$N$2:$N$679,1,FALSE)</f>
        <v>PALL4427</v>
      </c>
      <c r="J599" s="20">
        <f>VLOOKUP(I599,[2]Wycena!$F:$AH,29,FALSE)</f>
        <v>1147.42</v>
      </c>
      <c r="K599" s="18">
        <v>1147.42</v>
      </c>
    </row>
    <row r="600" spans="1:11" ht="28.8">
      <c r="A600" s="9">
        <v>597</v>
      </c>
      <c r="B600" s="10" t="s">
        <v>554</v>
      </c>
      <c r="C600" s="10" t="s">
        <v>2489</v>
      </c>
      <c r="D600" s="10" t="s">
        <v>1844</v>
      </c>
      <c r="E600" s="11" t="s">
        <v>2534</v>
      </c>
      <c r="F600" s="9">
        <v>1</v>
      </c>
      <c r="G600" s="16" t="s">
        <v>2570</v>
      </c>
      <c r="H600" s="17" t="s">
        <v>554</v>
      </c>
      <c r="I600" s="17" t="str">
        <f>VLOOKUP(D600,[1]opz!$N$2:$N$679,1,FALSE)</f>
        <v>PALL4550</v>
      </c>
      <c r="J600" s="20">
        <f>VLOOKUP(I600,[2]Wycena!$F:$AH,29,FALSE)</f>
        <v>1161.74</v>
      </c>
      <c r="K600" s="18">
        <v>1161.74</v>
      </c>
    </row>
    <row r="601" spans="1:11" ht="28.8">
      <c r="A601" s="9">
        <v>598</v>
      </c>
      <c r="B601" s="10" t="s">
        <v>555</v>
      </c>
      <c r="C601" s="10" t="s">
        <v>2489</v>
      </c>
      <c r="D601" s="10" t="s">
        <v>1845</v>
      </c>
      <c r="E601" s="11" t="s">
        <v>2534</v>
      </c>
      <c r="F601" s="9">
        <v>1</v>
      </c>
      <c r="G601" s="16" t="s">
        <v>2570</v>
      </c>
      <c r="H601" s="17" t="s">
        <v>555</v>
      </c>
      <c r="I601" s="17" t="str">
        <f>VLOOKUP(D601,[1]opz!$N$2:$N$679,1,FALSE)</f>
        <v>PALL4552</v>
      </c>
      <c r="J601" s="20">
        <f>VLOOKUP(I601,[2]Wycena!$F:$AH,29,FALSE)</f>
        <v>1161.74</v>
      </c>
      <c r="K601" s="18">
        <v>1161.74</v>
      </c>
    </row>
    <row r="602" spans="1:11" ht="28.8">
      <c r="A602" s="9">
        <v>599</v>
      </c>
      <c r="B602" s="10" t="s">
        <v>556</v>
      </c>
      <c r="C602" s="10" t="s">
        <v>2488</v>
      </c>
      <c r="D602" s="10" t="s">
        <v>1846</v>
      </c>
      <c r="E602" s="11" t="s">
        <v>2534</v>
      </c>
      <c r="F602" s="9">
        <v>1</v>
      </c>
      <c r="G602" s="16" t="s">
        <v>2580</v>
      </c>
      <c r="H602" s="17" t="s">
        <v>556</v>
      </c>
      <c r="I602" s="17" t="str">
        <f>VLOOKUP(D602,[1]opz!$N$2:$N$679,1,FALSE)</f>
        <v>WHAT10462300</v>
      </c>
      <c r="J602" s="20">
        <f>VLOOKUP(I602,[2]Wycena!$F:$AH,29,FALSE)</f>
        <v>870.02</v>
      </c>
      <c r="K602" s="18">
        <v>870.02</v>
      </c>
    </row>
    <row r="603" spans="1:11">
      <c r="A603" s="9">
        <v>600</v>
      </c>
      <c r="B603" s="10" t="s">
        <v>557</v>
      </c>
      <c r="C603" s="10" t="s">
        <v>1180</v>
      </c>
      <c r="D603" s="10" t="s">
        <v>1847</v>
      </c>
      <c r="E603" s="11" t="s">
        <v>2534</v>
      </c>
      <c r="F603" s="9">
        <v>1</v>
      </c>
      <c r="G603" s="16" t="s">
        <v>2590</v>
      </c>
      <c r="H603" s="17" t="s">
        <v>557</v>
      </c>
      <c r="I603" s="17" t="str">
        <f>VLOOKUP(D603,[1]opz!$N$2:$N$679,1,FALSE)</f>
        <v>VWRC84631.0500</v>
      </c>
      <c r="J603" s="20">
        <f>VLOOKUP(I603,[2]Wycena!$F:$AH,29,FALSE)</f>
        <v>173.68</v>
      </c>
      <c r="K603" s="18">
        <v>173.68</v>
      </c>
    </row>
    <row r="604" spans="1:11" ht="28.8">
      <c r="A604" s="9">
        <v>601</v>
      </c>
      <c r="B604" s="10" t="s">
        <v>558</v>
      </c>
      <c r="C604" s="10" t="s">
        <v>2488</v>
      </c>
      <c r="D604" s="10" t="s">
        <v>1848</v>
      </c>
      <c r="E604" s="11" t="s">
        <v>2534</v>
      </c>
      <c r="F604" s="9">
        <v>1</v>
      </c>
      <c r="G604" s="16" t="s">
        <v>2580</v>
      </c>
      <c r="H604" s="17" t="s">
        <v>558</v>
      </c>
      <c r="I604" s="17" t="str">
        <f>VLOOKUP(D604,[1]opz!$N$2:$N$679,1,FALSE)</f>
        <v>WHAT6780-1302</v>
      </c>
      <c r="J604" s="20">
        <f>VLOOKUP(I604,[2]Wycena!$F:$AH,29,FALSE)</f>
        <v>781.87</v>
      </c>
      <c r="K604" s="18">
        <v>781.87</v>
      </c>
    </row>
    <row r="605" spans="1:11" ht="28.8">
      <c r="A605" s="9">
        <v>602</v>
      </c>
      <c r="B605" s="10" t="s">
        <v>558</v>
      </c>
      <c r="C605" s="10" t="s">
        <v>2488</v>
      </c>
      <c r="D605" s="10" t="s">
        <v>1849</v>
      </c>
      <c r="E605" s="11" t="s">
        <v>2534</v>
      </c>
      <c r="F605" s="9">
        <v>1</v>
      </c>
      <c r="G605" s="16" t="s">
        <v>2580</v>
      </c>
      <c r="H605" s="17" t="s">
        <v>558</v>
      </c>
      <c r="I605" s="17" t="str">
        <f>VLOOKUP(D605,[1]opz!$N$2:$N$679,1,FALSE)</f>
        <v>WHAT6791-1302</v>
      </c>
      <c r="J605" s="20">
        <f>VLOOKUP(I605,[2]Wycena!$F:$AH,29,FALSE)</f>
        <v>923.14</v>
      </c>
      <c r="K605" s="18">
        <v>923.14</v>
      </c>
    </row>
    <row r="606" spans="1:11">
      <c r="A606" s="9">
        <v>603</v>
      </c>
      <c r="B606" s="10" t="s">
        <v>559</v>
      </c>
      <c r="C606" s="10" t="s">
        <v>2488</v>
      </c>
      <c r="D606" s="10" t="s">
        <v>1850</v>
      </c>
      <c r="E606" s="11" t="s">
        <v>2534</v>
      </c>
      <c r="F606" s="9">
        <v>1</v>
      </c>
      <c r="G606" s="16" t="s">
        <v>2580</v>
      </c>
      <c r="H606" s="17" t="s">
        <v>559</v>
      </c>
      <c r="I606" s="17" t="str">
        <f>VLOOKUP(D606,[1]opz!$N$2:$N$679,1,FALSE)</f>
        <v>WHAT6809-1122</v>
      </c>
      <c r="J606" s="20">
        <f>VLOOKUP(I606,[2]Wycena!$F:$AH,29,FALSE)</f>
        <v>2222.5500000000002</v>
      </c>
      <c r="K606" s="18">
        <v>2222.5500000000002</v>
      </c>
    </row>
    <row r="607" spans="1:11">
      <c r="A607" s="9">
        <v>604</v>
      </c>
      <c r="B607" s="10" t="s">
        <v>560</v>
      </c>
      <c r="C607" s="10" t="s">
        <v>2488</v>
      </c>
      <c r="D607" s="10" t="s">
        <v>1851</v>
      </c>
      <c r="E607" s="11" t="s">
        <v>2534</v>
      </c>
      <c r="F607" s="9">
        <v>1</v>
      </c>
      <c r="G607" s="16" t="s">
        <v>2544</v>
      </c>
      <c r="H607" s="17" t="s">
        <v>560</v>
      </c>
      <c r="I607" s="17" t="str">
        <f>VLOOKUP(D607,[1]opz!$N$2:$N$679,1,FALSE)</f>
        <v>BAKR43001-0305</v>
      </c>
      <c r="J607" s="20">
        <f>VLOOKUP(I607,[2]Wycena!$F:$AH,29,FALSE)</f>
        <v>884.74</v>
      </c>
      <c r="K607" s="18">
        <v>884.74</v>
      </c>
    </row>
    <row r="608" spans="1:11">
      <c r="A608" s="9">
        <v>605</v>
      </c>
      <c r="B608" s="10" t="s">
        <v>561</v>
      </c>
      <c r="C608" s="10" t="s">
        <v>2488</v>
      </c>
      <c r="D608" s="10" t="s">
        <v>1852</v>
      </c>
      <c r="E608" s="11" t="s">
        <v>2534</v>
      </c>
      <c r="F608" s="9">
        <v>1</v>
      </c>
      <c r="G608" s="16" t="s">
        <v>2544</v>
      </c>
      <c r="H608" s="17" t="s">
        <v>561</v>
      </c>
      <c r="I608" s="17" t="str">
        <f>VLOOKUP(D608,[1]opz!$N$2:$N$679,1,FALSE)</f>
        <v>BAKR43001-0306</v>
      </c>
      <c r="J608" s="20">
        <f>VLOOKUP(I608,[2]Wycena!$F:$AH,29,FALSE)</f>
        <v>975.03</v>
      </c>
      <c r="K608" s="18">
        <v>975.03</v>
      </c>
    </row>
    <row r="609" spans="1:11" ht="28.8">
      <c r="A609" s="9">
        <v>606</v>
      </c>
      <c r="B609" s="10" t="s">
        <v>562</v>
      </c>
      <c r="C609" s="10" t="s">
        <v>1247</v>
      </c>
      <c r="D609" s="10" t="s">
        <v>1853</v>
      </c>
      <c r="E609" s="11" t="s">
        <v>2534</v>
      </c>
      <c r="F609" s="9">
        <v>1</v>
      </c>
      <c r="G609" s="16" t="s">
        <v>2560</v>
      </c>
      <c r="H609" s="17" t="s">
        <v>562</v>
      </c>
      <c r="I609" s="17" t="str">
        <f>VLOOKUP(D609,[1]opz!$N$2:$N$679,1,FALSE)</f>
        <v>OMEGD6944-00</v>
      </c>
      <c r="J609" s="20">
        <f>VLOOKUP(I609,[2]Wycena!$F:$AH,29,FALSE)</f>
        <v>221.74</v>
      </c>
      <c r="K609" s="18">
        <v>221.74</v>
      </c>
    </row>
    <row r="610" spans="1:11" ht="28.8">
      <c r="A610" s="9">
        <v>607</v>
      </c>
      <c r="B610" s="10" t="s">
        <v>563</v>
      </c>
      <c r="C610" s="10" t="s">
        <v>1244</v>
      </c>
      <c r="D610" s="10" t="s">
        <v>1854</v>
      </c>
      <c r="E610" s="11" t="s">
        <v>2534</v>
      </c>
      <c r="F610" s="9">
        <v>1</v>
      </c>
      <c r="G610" s="16" t="s">
        <v>2560</v>
      </c>
      <c r="H610" s="17" t="s">
        <v>563</v>
      </c>
      <c r="I610" s="17" t="str">
        <f>VLOOKUP(D610,[1]opz!$N$2:$N$679,1,FALSE)</f>
        <v>OMEGD6944-01</v>
      </c>
      <c r="J610" s="20">
        <f>VLOOKUP(I610,[2]Wycena!$F:$AH,29,FALSE)</f>
        <v>756.83</v>
      </c>
      <c r="K610" s="18">
        <v>756.83</v>
      </c>
    </row>
    <row r="611" spans="1:11" ht="28.8">
      <c r="A611" s="9">
        <v>608</v>
      </c>
      <c r="B611" s="10" t="s">
        <v>564</v>
      </c>
      <c r="C611" s="10" t="s">
        <v>1248</v>
      </c>
      <c r="D611" s="10" t="s">
        <v>1855</v>
      </c>
      <c r="E611" s="11" t="s">
        <v>2534</v>
      </c>
      <c r="F611" s="9">
        <v>1</v>
      </c>
      <c r="G611" s="16" t="s">
        <v>2560</v>
      </c>
      <c r="H611" s="17" t="s">
        <v>564</v>
      </c>
      <c r="I611" s="17" t="str">
        <f>VLOOKUP(D611,[1]opz!$N$2:$N$679,1,FALSE)</f>
        <v>OMEGD6944-02</v>
      </c>
      <c r="J611" s="20">
        <f>VLOOKUP(I611,[2]Wycena!$F:$AH,29,FALSE)</f>
        <v>1938.34</v>
      </c>
      <c r="K611" s="18">
        <v>1938.34</v>
      </c>
    </row>
    <row r="612" spans="1:11">
      <c r="A612" s="9">
        <v>609</v>
      </c>
      <c r="B612" s="10" t="s">
        <v>565</v>
      </c>
      <c r="C612" s="10" t="s">
        <v>1208</v>
      </c>
      <c r="D612" s="10" t="s">
        <v>1856</v>
      </c>
      <c r="E612" s="11" t="s">
        <v>2534</v>
      </c>
      <c r="F612" s="9">
        <v>1</v>
      </c>
      <c r="G612" s="16" t="s">
        <v>2590</v>
      </c>
      <c r="H612" s="17" t="s">
        <v>565</v>
      </c>
      <c r="I612" s="17" t="str">
        <f>VLOOKUP(D612,[1]opz!$N$2:$N$679,1,FALSE)</f>
        <v>VWRCE965-50G</v>
      </c>
      <c r="J612" s="20">
        <f>VLOOKUP(I612,[2]Wycena!$F:$AH,29,FALSE)</f>
        <v>935.67</v>
      </c>
      <c r="K612" s="18">
        <v>935.67</v>
      </c>
    </row>
    <row r="613" spans="1:11">
      <c r="A613" s="9">
        <v>610</v>
      </c>
      <c r="B613" s="10" t="s">
        <v>566</v>
      </c>
      <c r="C613" s="10" t="s">
        <v>2529</v>
      </c>
      <c r="D613" s="10" t="s">
        <v>1857</v>
      </c>
      <c r="E613" s="11" t="s">
        <v>2534</v>
      </c>
      <c r="F613" s="9">
        <v>1</v>
      </c>
      <c r="G613" s="16" t="s">
        <v>2581</v>
      </c>
      <c r="H613" s="17" t="s">
        <v>566</v>
      </c>
      <c r="I613" s="17" t="str">
        <f>VLOOKUP(D613,[1]opz!$N$2:$N$679,1,FALSE)</f>
        <v>GENSM00669</v>
      </c>
      <c r="J613" s="20">
        <f>VLOOKUP(I613,[2]Wycena!$F:$AH,29,FALSE)</f>
        <v>699.26</v>
      </c>
      <c r="K613" s="18">
        <v>699.26</v>
      </c>
    </row>
    <row r="614" spans="1:11">
      <c r="A614" s="9">
        <v>611</v>
      </c>
      <c r="B614" s="10" t="s">
        <v>567</v>
      </c>
      <c r="C614" s="10" t="s">
        <v>2492</v>
      </c>
      <c r="D614" s="10" t="s">
        <v>1858</v>
      </c>
      <c r="E614" s="11" t="s">
        <v>2534</v>
      </c>
      <c r="F614" s="9">
        <v>1</v>
      </c>
      <c r="G614" s="16" t="s">
        <v>2581</v>
      </c>
      <c r="H614" s="17" t="s">
        <v>567</v>
      </c>
      <c r="I614" s="17" t="str">
        <f>VLOOKUP(D614,[1]opz!$N$2:$N$679,1,FALSE)</f>
        <v>GENSM00138</v>
      </c>
      <c r="J614" s="20">
        <f>VLOOKUP(I614,[2]Wycena!$F:$AH,29,FALSE)</f>
        <v>230.69</v>
      </c>
      <c r="K614" s="18">
        <v>230.69</v>
      </c>
    </row>
    <row r="615" spans="1:11" ht="28.8">
      <c r="A615" s="9">
        <v>612</v>
      </c>
      <c r="B615" s="10" t="s">
        <v>568</v>
      </c>
      <c r="C615" s="10" t="s">
        <v>2491</v>
      </c>
      <c r="D615" s="10" t="s">
        <v>1859</v>
      </c>
      <c r="E615" s="11" t="s">
        <v>2534</v>
      </c>
      <c r="F615" s="9">
        <v>1</v>
      </c>
      <c r="G615" s="16" t="s">
        <v>2582</v>
      </c>
      <c r="H615" s="17" t="s">
        <v>568</v>
      </c>
      <c r="I615" s="17" t="str">
        <f>VLOOKUP(D615,[1]opz!$N$2:$N$679,1,FALSE)</f>
        <v>NITRS-BPFP-BK1</v>
      </c>
      <c r="J615" s="20">
        <f>VLOOKUP(I615,[2]Wycena!$F:$AH,29,FALSE)</f>
        <v>163.89</v>
      </c>
      <c r="K615" s="18">
        <v>163.89</v>
      </c>
    </row>
    <row r="616" spans="1:11" ht="28.8">
      <c r="A616" s="9">
        <v>613</v>
      </c>
      <c r="B616" s="10" t="s">
        <v>569</v>
      </c>
      <c r="C616" s="10" t="s">
        <v>2491</v>
      </c>
      <c r="D616" s="10" t="s">
        <v>1860</v>
      </c>
      <c r="E616" s="11" t="s">
        <v>2534</v>
      </c>
      <c r="F616" s="9">
        <v>1</v>
      </c>
      <c r="G616" s="16" t="s">
        <v>2582</v>
      </c>
      <c r="H616" s="17" t="s">
        <v>569</v>
      </c>
      <c r="I616" s="17" t="str">
        <f>VLOOKUP(D616,[1]opz!$N$2:$N$679,1,FALSE)</f>
        <v>NITRS-BPFP-BL1</v>
      </c>
      <c r="J616" s="20">
        <f>VLOOKUP(I616,[2]Wycena!$F:$AH,29,FALSE)</f>
        <v>163.89</v>
      </c>
      <c r="K616" s="18">
        <v>163.89</v>
      </c>
    </row>
    <row r="617" spans="1:11" ht="28.8">
      <c r="A617" s="9">
        <v>614</v>
      </c>
      <c r="B617" s="10" t="s">
        <v>570</v>
      </c>
      <c r="C617" s="10" t="s">
        <v>2489</v>
      </c>
      <c r="D617" s="10" t="s">
        <v>1861</v>
      </c>
      <c r="E617" s="11" t="s">
        <v>2534</v>
      </c>
      <c r="F617" s="9">
        <v>1</v>
      </c>
      <c r="G617" s="16" t="s">
        <v>2590</v>
      </c>
      <c r="H617" s="17" t="s">
        <v>570</v>
      </c>
      <c r="I617" s="17" t="str">
        <f>VLOOKUP(D617,[1]opz!$N$2:$N$679,1,FALSE)</f>
        <v>VWRI115-0044</v>
      </c>
      <c r="J617" s="20">
        <f>VLOOKUP(I617,[2]Wycena!$F:$AH,29,FALSE)</f>
        <v>233.61</v>
      </c>
      <c r="K617" s="18">
        <v>233.61</v>
      </c>
    </row>
    <row r="618" spans="1:11" ht="28.8">
      <c r="A618" s="9">
        <v>615</v>
      </c>
      <c r="B618" s="10" t="s">
        <v>571</v>
      </c>
      <c r="C618" s="10" t="s">
        <v>2489</v>
      </c>
      <c r="D618" s="10" t="s">
        <v>1862</v>
      </c>
      <c r="E618" s="11" t="s">
        <v>2534</v>
      </c>
      <c r="F618" s="9">
        <v>1</v>
      </c>
      <c r="G618" s="16" t="s">
        <v>2590</v>
      </c>
      <c r="H618" s="17" t="s">
        <v>571</v>
      </c>
      <c r="I618" s="17" t="str">
        <f>VLOOKUP(D618,[1]opz!$N$2:$N$679,1,FALSE)</f>
        <v>VWRI115-0043</v>
      </c>
      <c r="J618" s="20">
        <f>VLOOKUP(I618,[2]Wycena!$F:$AH,29,FALSE)</f>
        <v>152.06</v>
      </c>
      <c r="K618" s="18">
        <v>152.06</v>
      </c>
    </row>
    <row r="619" spans="1:11">
      <c r="A619" s="9">
        <v>616</v>
      </c>
      <c r="B619" s="10" t="s">
        <v>572</v>
      </c>
      <c r="C619" s="10" t="s">
        <v>2517</v>
      </c>
      <c r="D619" s="10" t="s">
        <v>1863</v>
      </c>
      <c r="E619" s="11" t="s">
        <v>2534</v>
      </c>
      <c r="F619" s="9">
        <v>1</v>
      </c>
      <c r="G619" s="16" t="s">
        <v>2590</v>
      </c>
      <c r="H619" s="17" t="s">
        <v>572</v>
      </c>
      <c r="I619" s="17" t="str">
        <f>VLOOKUP(D619,[1]opz!$N$2:$N$679,1,FALSE)</f>
        <v>VWRI115-0036</v>
      </c>
      <c r="J619" s="20">
        <f>VLOOKUP(I619,[2]Wycena!$F:$AH,29,FALSE)</f>
        <v>176.22</v>
      </c>
      <c r="K619" s="18">
        <v>176.22</v>
      </c>
    </row>
    <row r="620" spans="1:11" ht="28.8">
      <c r="A620" s="9">
        <v>617</v>
      </c>
      <c r="B620" s="10" t="s">
        <v>573</v>
      </c>
      <c r="C620" s="10" t="s">
        <v>1209</v>
      </c>
      <c r="D620" s="10" t="s">
        <v>1864</v>
      </c>
      <c r="E620" s="11" t="s">
        <v>2534</v>
      </c>
      <c r="F620" s="9">
        <v>1</v>
      </c>
      <c r="G620" s="16" t="s">
        <v>2582</v>
      </c>
      <c r="H620" s="17" t="s">
        <v>573</v>
      </c>
      <c r="I620" s="17" t="str">
        <f>VLOOKUP(D620,[1]opz!$N$2:$N$679,1,FALSE)</f>
        <v>NITRBLAS-L</v>
      </c>
      <c r="J620" s="20">
        <f>VLOOKUP(I620,[2]Wycena!$F:$AH,29,FALSE)</f>
        <v>4020.11</v>
      </c>
      <c r="K620" s="18">
        <v>4020.11</v>
      </c>
    </row>
    <row r="621" spans="1:11" ht="28.8">
      <c r="A621" s="9">
        <v>618</v>
      </c>
      <c r="B621" s="10" t="s">
        <v>574</v>
      </c>
      <c r="C621" s="10" t="s">
        <v>1209</v>
      </c>
      <c r="D621" s="10" t="s">
        <v>1865</v>
      </c>
      <c r="E621" s="11" t="s">
        <v>2534</v>
      </c>
      <c r="F621" s="9">
        <v>1</v>
      </c>
      <c r="G621" s="16" t="s">
        <v>2582</v>
      </c>
      <c r="H621" s="17" t="s">
        <v>574</v>
      </c>
      <c r="I621" s="17" t="str">
        <f>VLOOKUP(D621,[1]opz!$N$2:$N$679,1,FALSE)</f>
        <v>NITRBLAS-M</v>
      </c>
      <c r="J621" s="20">
        <f>VLOOKUP(I621,[2]Wycena!$F:$AH,29,FALSE)</f>
        <v>4020.98</v>
      </c>
      <c r="K621" s="18">
        <v>4020.98</v>
      </c>
    </row>
    <row r="622" spans="1:11" ht="28.8">
      <c r="A622" s="9">
        <v>619</v>
      </c>
      <c r="B622" s="10" t="s">
        <v>575</v>
      </c>
      <c r="C622" s="10" t="s">
        <v>1209</v>
      </c>
      <c r="D622" s="10" t="s">
        <v>1866</v>
      </c>
      <c r="E622" s="11" t="s">
        <v>2534</v>
      </c>
      <c r="F622" s="9">
        <v>1</v>
      </c>
      <c r="G622" s="16" t="s">
        <v>2582</v>
      </c>
      <c r="H622" s="17" t="s">
        <v>575</v>
      </c>
      <c r="I622" s="17" t="str">
        <f>VLOOKUP(D622,[1]opz!$N$2:$N$679,1,FALSE)</f>
        <v>NITRBLAS-S</v>
      </c>
      <c r="J622" s="20">
        <f>VLOOKUP(I622,[2]Wycena!$F:$AH,29,FALSE)</f>
        <v>4019.85</v>
      </c>
      <c r="K622" s="18">
        <v>4019.85</v>
      </c>
    </row>
    <row r="623" spans="1:11" ht="28.8">
      <c r="A623" s="9">
        <v>620</v>
      </c>
      <c r="B623" s="10" t="s">
        <v>576</v>
      </c>
      <c r="C623" s="10" t="s">
        <v>1209</v>
      </c>
      <c r="D623" s="10" t="s">
        <v>1867</v>
      </c>
      <c r="E623" s="11" t="s">
        <v>2534</v>
      </c>
      <c r="F623" s="9">
        <v>1</v>
      </c>
      <c r="G623" s="16" t="s">
        <v>2582</v>
      </c>
      <c r="H623" s="17" t="s">
        <v>576</v>
      </c>
      <c r="I623" s="17" t="str">
        <f>VLOOKUP(D623,[1]opz!$N$2:$N$679,1,FALSE)</f>
        <v>NITRBLAS-XL</v>
      </c>
      <c r="J623" s="20">
        <f>VLOOKUP(I623,[2]Wycena!$F:$AH,29,FALSE)</f>
        <v>3856.65</v>
      </c>
      <c r="K623" s="18">
        <v>3856.65</v>
      </c>
    </row>
    <row r="624" spans="1:11">
      <c r="A624" s="9">
        <v>621</v>
      </c>
      <c r="B624" s="10" t="s">
        <v>577</v>
      </c>
      <c r="C624" s="10" t="s">
        <v>1210</v>
      </c>
      <c r="D624" s="10" t="s">
        <v>1868</v>
      </c>
      <c r="E624" s="11" t="s">
        <v>2534</v>
      </c>
      <c r="F624" s="9">
        <v>1</v>
      </c>
      <c r="G624" s="16" t="s">
        <v>2565</v>
      </c>
      <c r="H624" s="17" t="s">
        <v>577</v>
      </c>
      <c r="I624" s="17" t="str">
        <f>VLOOKUP(D624,[1]opz!$N$2:$N$679,1,FALSE)</f>
        <v>KIMB11821</v>
      </c>
      <c r="J624" s="20">
        <f>VLOOKUP(I624,[2]Wycena!$F:$AH,29,FALSE)</f>
        <v>2563.79</v>
      </c>
      <c r="K624" s="18">
        <v>2563.79</v>
      </c>
    </row>
    <row r="625" spans="1:11">
      <c r="A625" s="9">
        <v>622</v>
      </c>
      <c r="B625" s="10" t="s">
        <v>578</v>
      </c>
      <c r="C625" s="10" t="s">
        <v>1210</v>
      </c>
      <c r="D625" s="10" t="s">
        <v>1869</v>
      </c>
      <c r="E625" s="11" t="s">
        <v>2534</v>
      </c>
      <c r="F625" s="9">
        <v>1</v>
      </c>
      <c r="G625" s="16" t="s">
        <v>2565</v>
      </c>
      <c r="H625" s="17" t="s">
        <v>578</v>
      </c>
      <c r="I625" s="17" t="str">
        <f>VLOOKUP(D625,[1]opz!$N$2:$N$679,1,FALSE)</f>
        <v>KIMB11823</v>
      </c>
      <c r="J625" s="20">
        <f>VLOOKUP(I625,[2]Wycena!$F:$AH,29,FALSE)</f>
        <v>2350.59</v>
      </c>
      <c r="K625" s="18">
        <v>2350.59</v>
      </c>
    </row>
    <row r="626" spans="1:11">
      <c r="A626" s="9">
        <v>623</v>
      </c>
      <c r="B626" s="10" t="s">
        <v>579</v>
      </c>
      <c r="C626" s="10" t="s">
        <v>1210</v>
      </c>
      <c r="D626" s="10" t="s">
        <v>1870</v>
      </c>
      <c r="E626" s="11" t="s">
        <v>2534</v>
      </c>
      <c r="F626" s="9">
        <v>1</v>
      </c>
      <c r="G626" s="16" t="s">
        <v>2565</v>
      </c>
      <c r="H626" s="17" t="s">
        <v>579</v>
      </c>
      <c r="I626" s="17" t="str">
        <f>VLOOKUP(D626,[1]opz!$N$2:$N$679,1,FALSE)</f>
        <v>KIMB11824</v>
      </c>
      <c r="J626" s="20">
        <f>VLOOKUP(I626,[2]Wycena!$F:$AH,29,FALSE)</f>
        <v>2347.33</v>
      </c>
      <c r="K626" s="18">
        <v>2347.33</v>
      </c>
    </row>
    <row r="627" spans="1:11">
      <c r="A627" s="9">
        <v>624</v>
      </c>
      <c r="B627" s="10" t="s">
        <v>580</v>
      </c>
      <c r="C627" s="10" t="s">
        <v>1210</v>
      </c>
      <c r="D627" s="10" t="s">
        <v>1871</v>
      </c>
      <c r="E627" s="11" t="s">
        <v>2534</v>
      </c>
      <c r="F627" s="9">
        <v>1</v>
      </c>
      <c r="G627" s="16" t="s">
        <v>2565</v>
      </c>
      <c r="H627" s="17" t="s">
        <v>580</v>
      </c>
      <c r="I627" s="17" t="str">
        <f>VLOOKUP(D627,[1]opz!$N$2:$N$679,1,FALSE)</f>
        <v>KIMB11825</v>
      </c>
      <c r="J627" s="20">
        <f>VLOOKUP(I627,[2]Wycena!$F:$AH,29,FALSE)</f>
        <v>2351.2399999999998</v>
      </c>
      <c r="K627" s="18">
        <v>2351.2399999999998</v>
      </c>
    </row>
    <row r="628" spans="1:11">
      <c r="A628" s="9">
        <v>625</v>
      </c>
      <c r="B628" s="10" t="s">
        <v>581</v>
      </c>
      <c r="C628" s="10" t="s">
        <v>1210</v>
      </c>
      <c r="D628" s="10" t="s">
        <v>1872</v>
      </c>
      <c r="E628" s="11" t="s">
        <v>2534</v>
      </c>
      <c r="F628" s="9">
        <v>1</v>
      </c>
      <c r="G628" s="16" t="s">
        <v>2565</v>
      </c>
      <c r="H628" s="17" t="s">
        <v>581</v>
      </c>
      <c r="I628" s="17" t="str">
        <f>VLOOKUP(D628,[1]opz!$N$2:$N$679,1,FALSE)</f>
        <v>KIMB11826</v>
      </c>
      <c r="J628" s="20">
        <f>VLOOKUP(I628,[2]Wycena!$F:$AH,29,FALSE)</f>
        <v>2346.16</v>
      </c>
      <c r="K628" s="18">
        <v>2346.16</v>
      </c>
    </row>
    <row r="629" spans="1:11">
      <c r="A629" s="9">
        <v>626</v>
      </c>
      <c r="B629" s="10" t="s">
        <v>582</v>
      </c>
      <c r="C629" s="10" t="s">
        <v>1210</v>
      </c>
      <c r="D629" s="10" t="s">
        <v>1873</v>
      </c>
      <c r="E629" s="11" t="s">
        <v>2534</v>
      </c>
      <c r="F629" s="9">
        <v>1</v>
      </c>
      <c r="G629" s="16" t="s">
        <v>2565</v>
      </c>
      <c r="H629" s="17" t="s">
        <v>582</v>
      </c>
      <c r="I629" s="17" t="str">
        <f>VLOOKUP(D629,[1]opz!$N$2:$N$679,1,FALSE)</f>
        <v>KIMB11827</v>
      </c>
      <c r="J629" s="20">
        <f>VLOOKUP(I629,[2]Wycena!$F:$AH,29,FALSE)</f>
        <v>2345.12</v>
      </c>
      <c r="K629" s="18">
        <v>2345.12</v>
      </c>
    </row>
    <row r="630" spans="1:11">
      <c r="A630" s="9">
        <v>627</v>
      </c>
      <c r="B630" s="10" t="s">
        <v>583</v>
      </c>
      <c r="C630" s="10" t="s">
        <v>1210</v>
      </c>
      <c r="D630" s="10" t="s">
        <v>1874</v>
      </c>
      <c r="E630" s="11" t="s">
        <v>2534</v>
      </c>
      <c r="F630" s="9">
        <v>1</v>
      </c>
      <c r="G630" s="16" t="s">
        <v>2565</v>
      </c>
      <c r="H630" s="17" t="s">
        <v>583</v>
      </c>
      <c r="I630" s="17" t="str">
        <f>VLOOKUP(D630,[1]opz!$N$2:$N$679,1,FALSE)</f>
        <v>KIMB11828</v>
      </c>
      <c r="J630" s="20">
        <f>VLOOKUP(I630,[2]Wycena!$F:$AH,29,FALSE)</f>
        <v>2345.12</v>
      </c>
      <c r="K630" s="18">
        <v>2345.12</v>
      </c>
    </row>
    <row r="631" spans="1:11">
      <c r="A631" s="9">
        <v>628</v>
      </c>
      <c r="B631" s="10" t="s">
        <v>584</v>
      </c>
      <c r="C631" s="10" t="s">
        <v>1164</v>
      </c>
      <c r="D631" s="10" t="s">
        <v>1875</v>
      </c>
      <c r="E631" s="11" t="s">
        <v>2534</v>
      </c>
      <c r="F631" s="9">
        <v>1</v>
      </c>
      <c r="G631" s="16" t="s">
        <v>2588</v>
      </c>
      <c r="H631" s="17" t="s">
        <v>584</v>
      </c>
      <c r="I631" s="17" t="str">
        <f>VLOOKUP(D631,[1]opz!$N$2:$N$679,1,FALSE)</f>
        <v>SERD97068-085</v>
      </c>
      <c r="J631" s="20">
        <f>VLOOKUP(I631,[2]Wycena!$F:$AH,29,FALSE)</f>
        <v>3198.65</v>
      </c>
      <c r="K631" s="18">
        <v>3198.65</v>
      </c>
    </row>
    <row r="632" spans="1:11">
      <c r="A632" s="9">
        <v>629</v>
      </c>
      <c r="B632" s="10" t="s">
        <v>585</v>
      </c>
      <c r="C632" s="10" t="s">
        <v>1164</v>
      </c>
      <c r="D632" s="10" t="s">
        <v>1876</v>
      </c>
      <c r="E632" s="11" t="s">
        <v>2534</v>
      </c>
      <c r="F632" s="9">
        <v>1</v>
      </c>
      <c r="G632" s="16" t="s">
        <v>2590</v>
      </c>
      <c r="H632" s="17" t="s">
        <v>585</v>
      </c>
      <c r="I632" s="17" t="str">
        <f>VLOOKUP(D632,[1]opz!$N$2:$N$679,1,FALSE)</f>
        <v>VWRC392-0409</v>
      </c>
      <c r="J632" s="20">
        <f>VLOOKUP(I632,[2]Wycena!$F:$AH,29,FALSE)</f>
        <v>51.75</v>
      </c>
      <c r="K632" s="18">
        <v>51.75</v>
      </c>
    </row>
    <row r="633" spans="1:11" ht="28.8">
      <c r="A633" s="9">
        <v>630</v>
      </c>
      <c r="B633" s="10" t="s">
        <v>586</v>
      </c>
      <c r="C633" s="10" t="s">
        <v>1164</v>
      </c>
      <c r="D633" s="10" t="s">
        <v>1877</v>
      </c>
      <c r="E633" s="11" t="s">
        <v>2534</v>
      </c>
      <c r="F633" s="9">
        <v>1</v>
      </c>
      <c r="G633" s="16" t="s">
        <v>2590</v>
      </c>
      <c r="H633" s="17" t="s">
        <v>586</v>
      </c>
      <c r="I633" s="17" t="str">
        <f>VLOOKUP(D633,[1]opz!$N$2:$N$679,1,FALSE)</f>
        <v>VWRC392-0408</v>
      </c>
      <c r="J633" s="20">
        <f>VLOOKUP(I633,[2]Wycena!$F:$AH,29,FALSE)</f>
        <v>30.06</v>
      </c>
      <c r="K633" s="18">
        <v>30.06</v>
      </c>
    </row>
    <row r="634" spans="1:11">
      <c r="A634" s="9">
        <v>631</v>
      </c>
      <c r="B634" s="10" t="s">
        <v>587</v>
      </c>
      <c r="C634" s="10" t="s">
        <v>1175</v>
      </c>
      <c r="D634" s="10" t="s">
        <v>1878</v>
      </c>
      <c r="E634" s="11" t="s">
        <v>2534</v>
      </c>
      <c r="F634" s="9">
        <v>1</v>
      </c>
      <c r="G634" s="16" t="s">
        <v>2590</v>
      </c>
      <c r="H634" s="17" t="s">
        <v>587</v>
      </c>
      <c r="I634" s="17" t="str">
        <f>VLOOKUP(D634,[1]opz!$N$2:$N$679,1,FALSE)</f>
        <v>VWRC0105-1KG</v>
      </c>
      <c r="J634" s="20">
        <f>VLOOKUP(I634,[2]Wycena!$F:$AH,29,FALSE)</f>
        <v>304.49</v>
      </c>
      <c r="K634" s="18">
        <v>304.49</v>
      </c>
    </row>
    <row r="635" spans="1:11">
      <c r="A635" s="9">
        <v>632</v>
      </c>
      <c r="B635" s="10" t="s">
        <v>588</v>
      </c>
      <c r="C635" s="10" t="s">
        <v>1175</v>
      </c>
      <c r="D635" s="10" t="s">
        <v>1879</v>
      </c>
      <c r="E635" s="11" t="s">
        <v>2534</v>
      </c>
      <c r="F635" s="9">
        <v>1</v>
      </c>
      <c r="G635" s="16" t="s">
        <v>2590</v>
      </c>
      <c r="H635" s="17" t="s">
        <v>588</v>
      </c>
      <c r="I635" s="17" t="str">
        <f>VLOOKUP(D635,[1]opz!$N$2:$N$679,1,FALSE)</f>
        <v>VWRC0167-1KG</v>
      </c>
      <c r="J635" s="20">
        <f>VLOOKUP(I635,[2]Wycena!$F:$AH,29,FALSE)</f>
        <v>439.66</v>
      </c>
      <c r="K635" s="18">
        <v>439.66</v>
      </c>
    </row>
    <row r="636" spans="1:11">
      <c r="A636" s="9">
        <v>633</v>
      </c>
      <c r="B636" s="10" t="s">
        <v>589</v>
      </c>
      <c r="C636" s="10" t="s">
        <v>1164</v>
      </c>
      <c r="D636" s="10" t="s">
        <v>1880</v>
      </c>
      <c r="E636" s="11" t="s">
        <v>2534</v>
      </c>
      <c r="F636" s="9">
        <v>1</v>
      </c>
      <c r="G636" s="16" t="s">
        <v>2590</v>
      </c>
      <c r="H636" s="17" t="s">
        <v>589</v>
      </c>
      <c r="I636" s="17" t="str">
        <f>VLOOKUP(D636,[1]opz!$N$2:$N$679,1,FALSE)</f>
        <v>VWRC392-0410</v>
      </c>
      <c r="J636" s="20">
        <f>VLOOKUP(I636,[2]Wycena!$F:$AH,29,FALSE)</f>
        <v>72.52</v>
      </c>
      <c r="K636" s="18">
        <v>72.52</v>
      </c>
    </row>
    <row r="637" spans="1:11">
      <c r="A637" s="9">
        <v>634</v>
      </c>
      <c r="B637" s="10" t="s">
        <v>590</v>
      </c>
      <c r="C637" s="10" t="s">
        <v>1164</v>
      </c>
      <c r="D637" s="10" t="s">
        <v>1881</v>
      </c>
      <c r="E637" s="11" t="s">
        <v>2534</v>
      </c>
      <c r="F637" s="9">
        <v>1</v>
      </c>
      <c r="G637" s="16" t="s">
        <v>2590</v>
      </c>
      <c r="H637" s="17" t="s">
        <v>590</v>
      </c>
      <c r="I637" s="17" t="str">
        <f>VLOOKUP(D637,[1]opz!$N$2:$N$679,1,FALSE)</f>
        <v>VWRC392-0411</v>
      </c>
      <c r="J637" s="20">
        <f>VLOOKUP(I637,[2]Wycena!$F:$AH,29,FALSE)</f>
        <v>41.52</v>
      </c>
      <c r="K637" s="18">
        <v>41.52</v>
      </c>
    </row>
    <row r="638" spans="1:11">
      <c r="A638" s="9">
        <v>635</v>
      </c>
      <c r="B638" s="10" t="s">
        <v>591</v>
      </c>
      <c r="C638" s="10" t="s">
        <v>1164</v>
      </c>
      <c r="D638" s="10" t="s">
        <v>1882</v>
      </c>
      <c r="E638" s="11" t="s">
        <v>2534</v>
      </c>
      <c r="F638" s="9">
        <v>1</v>
      </c>
      <c r="G638" s="16" t="s">
        <v>2590</v>
      </c>
      <c r="H638" s="17" t="s">
        <v>591</v>
      </c>
      <c r="I638" s="17" t="str">
        <f>VLOOKUP(D638,[1]opz!$N$2:$N$679,1,FALSE)</f>
        <v>VWRC392-0412</v>
      </c>
      <c r="J638" s="20">
        <f>VLOOKUP(I638,[2]Wycena!$F:$AH,29,FALSE)</f>
        <v>56.36</v>
      </c>
      <c r="K638" s="18">
        <v>56.36</v>
      </c>
    </row>
    <row r="639" spans="1:11" ht="28.8">
      <c r="A639" s="9">
        <v>636</v>
      </c>
      <c r="B639" s="10" t="s">
        <v>592</v>
      </c>
      <c r="C639" s="10" t="s">
        <v>1164</v>
      </c>
      <c r="D639" s="10" t="s">
        <v>1883</v>
      </c>
      <c r="E639" s="11" t="s">
        <v>2534</v>
      </c>
      <c r="F639" s="9">
        <v>1</v>
      </c>
      <c r="G639" s="16" t="s">
        <v>2590</v>
      </c>
      <c r="H639" s="17" t="s">
        <v>592</v>
      </c>
      <c r="I639" s="17" t="str">
        <f>VLOOKUP(D639,[1]opz!$N$2:$N$679,1,FALSE)</f>
        <v>VWRC392-0413</v>
      </c>
      <c r="J639" s="20">
        <f>VLOOKUP(I639,[2]Wycena!$F:$AH,29,FALSE)</f>
        <v>28.15</v>
      </c>
      <c r="K639" s="18">
        <v>28.15</v>
      </c>
    </row>
    <row r="640" spans="1:11">
      <c r="A640" s="9">
        <v>637</v>
      </c>
      <c r="B640" s="10" t="s">
        <v>593</v>
      </c>
      <c r="C640" s="10" t="s">
        <v>1164</v>
      </c>
      <c r="D640" s="10" t="s">
        <v>1884</v>
      </c>
      <c r="E640" s="11" t="s">
        <v>2534</v>
      </c>
      <c r="F640" s="9">
        <v>1</v>
      </c>
      <c r="G640" s="16" t="s">
        <v>2590</v>
      </c>
      <c r="H640" s="17" t="s">
        <v>593</v>
      </c>
      <c r="I640" s="17" t="str">
        <f>VLOOKUP(D640,[1]opz!$N$2:$N$679,1,FALSE)</f>
        <v>VWRC392-0414</v>
      </c>
      <c r="J640" s="20">
        <f>VLOOKUP(I640,[2]Wycena!$F:$AH,29,FALSE)</f>
        <v>33.409999999999997</v>
      </c>
      <c r="K640" s="18">
        <v>33.409999999999997</v>
      </c>
    </row>
    <row r="641" spans="1:11" ht="28.8">
      <c r="A641" s="9">
        <v>638</v>
      </c>
      <c r="B641" s="10" t="s">
        <v>244</v>
      </c>
      <c r="C641" s="10" t="s">
        <v>1164</v>
      </c>
      <c r="D641" s="10" t="s">
        <v>1885</v>
      </c>
      <c r="E641" s="11" t="s">
        <v>2534</v>
      </c>
      <c r="F641" s="9">
        <v>1</v>
      </c>
      <c r="G641" s="16" t="s">
        <v>2590</v>
      </c>
      <c r="H641" s="17" t="s">
        <v>244</v>
      </c>
      <c r="I641" s="17" t="str">
        <f>VLOOKUP(D641,[1]opz!$N$2:$N$679,1,FALSE)</f>
        <v>VWRC392-0415</v>
      </c>
      <c r="J641" s="20">
        <f>VLOOKUP(I641,[2]Wycena!$F:$AH,29,FALSE)</f>
        <v>31.3</v>
      </c>
      <c r="K641" s="18">
        <v>31.3</v>
      </c>
    </row>
    <row r="642" spans="1:11" ht="28.8">
      <c r="A642" s="9">
        <v>639</v>
      </c>
      <c r="B642" s="10" t="s">
        <v>594</v>
      </c>
      <c r="C642" s="10" t="s">
        <v>1164</v>
      </c>
      <c r="D642" s="10" t="s">
        <v>1886</v>
      </c>
      <c r="E642" s="11" t="s">
        <v>2534</v>
      </c>
      <c r="F642" s="9">
        <v>1</v>
      </c>
      <c r="G642" s="16" t="s">
        <v>2590</v>
      </c>
      <c r="H642" s="17" t="s">
        <v>594</v>
      </c>
      <c r="I642" s="17" t="str">
        <f>VLOOKUP(D642,[1]opz!$N$2:$N$679,1,FALSE)</f>
        <v>VWRCE344-500ML</v>
      </c>
      <c r="J642" s="20">
        <f>VLOOKUP(I642,[2]Wycena!$F:$AH,29,FALSE)</f>
        <v>331.52</v>
      </c>
      <c r="K642" s="18">
        <v>331.52</v>
      </c>
    </row>
    <row r="643" spans="1:11">
      <c r="A643" s="9">
        <v>640</v>
      </c>
      <c r="B643" s="10" t="s">
        <v>595</v>
      </c>
      <c r="C643" s="10" t="s">
        <v>1171</v>
      </c>
      <c r="D643" s="10" t="s">
        <v>1887</v>
      </c>
      <c r="E643" s="11" t="s">
        <v>2534</v>
      </c>
      <c r="F643" s="9">
        <v>1</v>
      </c>
      <c r="G643" s="16" t="s">
        <v>2553</v>
      </c>
      <c r="H643" s="17" t="s">
        <v>595</v>
      </c>
      <c r="I643" s="17" t="str">
        <f>VLOOKUP(D643,[1]opz!$N$2:$N$679,1,FALSE)</f>
        <v>SIALP4333-20ML</v>
      </c>
      <c r="J643" s="20">
        <f>VLOOKUP(I643,[2]Wycena!$F:$AH,29,FALSE)</f>
        <v>116.43</v>
      </c>
      <c r="K643" s="18">
        <v>116.43</v>
      </c>
    </row>
    <row r="644" spans="1:11">
      <c r="A644" s="9">
        <v>641</v>
      </c>
      <c r="B644" s="10" t="s">
        <v>596</v>
      </c>
      <c r="C644" s="10" t="s">
        <v>1180</v>
      </c>
      <c r="D644" s="10" t="s">
        <v>1888</v>
      </c>
      <c r="E644" s="11" t="s">
        <v>2534</v>
      </c>
      <c r="F644" s="9">
        <v>1</v>
      </c>
      <c r="G644" s="16" t="s">
        <v>2546</v>
      </c>
      <c r="H644" s="17" t="s">
        <v>596</v>
      </c>
      <c r="I644" s="17" t="str">
        <f>VLOOKUP(D644,[1]opz!$N$2:$N$679,1,FALSE)</f>
        <v>BWSTP5455-500GR</v>
      </c>
      <c r="J644" s="20">
        <f>VLOOKUP(I644,[2]Wycena!$F:$AH,29,FALSE)</f>
        <v>852.92</v>
      </c>
      <c r="K644" s="18">
        <v>852.92</v>
      </c>
    </row>
    <row r="645" spans="1:11">
      <c r="A645" s="9">
        <v>642</v>
      </c>
      <c r="B645" s="10" t="s">
        <v>232</v>
      </c>
      <c r="C645" s="10" t="s">
        <v>1170</v>
      </c>
      <c r="D645" s="10" t="s">
        <v>1889</v>
      </c>
      <c r="E645" s="11" t="s">
        <v>2534</v>
      </c>
      <c r="F645" s="9">
        <v>1</v>
      </c>
      <c r="G645" s="16" t="s">
        <v>2546</v>
      </c>
      <c r="H645" s="17" t="s">
        <v>232</v>
      </c>
      <c r="I645" s="17" t="str">
        <f>VLOOKUP(D645,[1]opz!$N$2:$N$679,1,FALSE)</f>
        <v>BWSTL0010-100</v>
      </c>
      <c r="J645" s="20">
        <f>VLOOKUP(I645,[2]Wycena!$F:$AH,29,FALSE)</f>
        <v>199.51</v>
      </c>
      <c r="K645" s="18">
        <v>199.51</v>
      </c>
    </row>
    <row r="646" spans="1:11" ht="28.8">
      <c r="A646" s="9">
        <v>643</v>
      </c>
      <c r="B646" s="10" t="s">
        <v>597</v>
      </c>
      <c r="C646" s="10" t="s">
        <v>1164</v>
      </c>
      <c r="D646" s="10" t="s">
        <v>1890</v>
      </c>
      <c r="E646" s="11" t="s">
        <v>2534</v>
      </c>
      <c r="F646" s="9">
        <v>1</v>
      </c>
      <c r="G646" s="16" t="s">
        <v>2546</v>
      </c>
      <c r="H646" s="17" t="s">
        <v>597</v>
      </c>
      <c r="I646" s="17" t="str">
        <f>VLOOKUP(D646,[1]opz!$N$2:$N$679,1,FALSE)</f>
        <v>BWSTS181BH-500</v>
      </c>
      <c r="J646" s="20">
        <f>VLOOKUP(I646,[2]Wycena!$F:$AH,29,FALSE)</f>
        <v>1886.78</v>
      </c>
      <c r="K646" s="18">
        <v>1886.78</v>
      </c>
    </row>
    <row r="647" spans="1:11">
      <c r="A647" s="9">
        <v>644</v>
      </c>
      <c r="B647" s="10" t="s">
        <v>598</v>
      </c>
      <c r="C647" s="10" t="s">
        <v>2489</v>
      </c>
      <c r="D647" s="10" t="s">
        <v>1891</v>
      </c>
      <c r="E647" s="11" t="s">
        <v>2534</v>
      </c>
      <c r="F647" s="9">
        <v>1</v>
      </c>
      <c r="G647" s="16" t="s">
        <v>2590</v>
      </c>
      <c r="H647" s="17" t="s">
        <v>598</v>
      </c>
      <c r="I647" s="17" t="str">
        <f>VLOOKUP(D647,[1]opz!$N$2:$N$679,1,FALSE)</f>
        <v>VWRI514-1262</v>
      </c>
      <c r="J647" s="20">
        <f>VLOOKUP(I647,[2]Wycena!$F:$AH,29,FALSE)</f>
        <v>256.70999999999998</v>
      </c>
      <c r="K647" s="18">
        <v>256.70999999999998</v>
      </c>
    </row>
    <row r="648" spans="1:11">
      <c r="A648" s="9">
        <v>645</v>
      </c>
      <c r="B648" s="10" t="s">
        <v>599</v>
      </c>
      <c r="C648" s="10" t="s">
        <v>2489</v>
      </c>
      <c r="D648" s="10" t="s">
        <v>1892</v>
      </c>
      <c r="E648" s="11" t="s">
        <v>2534</v>
      </c>
      <c r="F648" s="9">
        <v>1</v>
      </c>
      <c r="G648" s="16" t="s">
        <v>2590</v>
      </c>
      <c r="H648" s="17" t="s">
        <v>599</v>
      </c>
      <c r="I648" s="17" t="str">
        <f>VLOOKUP(D648,[1]opz!$N$2:$N$679,1,FALSE)</f>
        <v>VWRI514-1264</v>
      </c>
      <c r="J648" s="20">
        <f>VLOOKUP(I648,[2]Wycena!$F:$AH,29,FALSE)</f>
        <v>256.70999999999998</v>
      </c>
      <c r="K648" s="18">
        <v>256.70999999999998</v>
      </c>
    </row>
    <row r="649" spans="1:11">
      <c r="A649" s="9">
        <v>646</v>
      </c>
      <c r="B649" s="10" t="s">
        <v>600</v>
      </c>
      <c r="C649" s="10" t="s">
        <v>2491</v>
      </c>
      <c r="D649" s="10" t="s">
        <v>1893</v>
      </c>
      <c r="E649" s="11" t="s">
        <v>2534</v>
      </c>
      <c r="F649" s="9">
        <v>1</v>
      </c>
      <c r="G649" s="16" t="s">
        <v>2590</v>
      </c>
      <c r="H649" s="17" t="s">
        <v>600</v>
      </c>
      <c r="I649" s="17" t="str">
        <f>VLOOKUP(D649,[1]opz!$N$2:$N$679,1,FALSE)</f>
        <v>VWRI213-1128</v>
      </c>
      <c r="J649" s="20">
        <f>VLOOKUP(I649,[2]Wycena!$F:$AH,29,FALSE)</f>
        <v>209.17</v>
      </c>
      <c r="K649" s="18">
        <v>209.17</v>
      </c>
    </row>
    <row r="650" spans="1:11">
      <c r="A650" s="9">
        <v>647</v>
      </c>
      <c r="B650" s="10" t="s">
        <v>601</v>
      </c>
      <c r="C650" s="10" t="s">
        <v>2491</v>
      </c>
      <c r="D650" s="10" t="s">
        <v>1894</v>
      </c>
      <c r="E650" s="11" t="s">
        <v>2534</v>
      </c>
      <c r="F650" s="9">
        <v>1</v>
      </c>
      <c r="G650" s="16" t="s">
        <v>2590</v>
      </c>
      <c r="H650" s="17" t="s">
        <v>601</v>
      </c>
      <c r="I650" s="17" t="str">
        <f>VLOOKUP(D650,[1]opz!$N$2:$N$679,1,FALSE)</f>
        <v>VWRI213-1126</v>
      </c>
      <c r="J650" s="20">
        <f>VLOOKUP(I650,[2]Wycena!$F:$AH,29,FALSE)</f>
        <v>171.17</v>
      </c>
      <c r="K650" s="18">
        <v>171.17</v>
      </c>
    </row>
    <row r="651" spans="1:11">
      <c r="A651" s="9">
        <v>648</v>
      </c>
      <c r="B651" s="10" t="s">
        <v>602</v>
      </c>
      <c r="C651" s="10" t="s">
        <v>1170</v>
      </c>
      <c r="D651" s="10" t="s">
        <v>1895</v>
      </c>
      <c r="E651" s="11" t="s">
        <v>2534</v>
      </c>
      <c r="F651" s="9">
        <v>1</v>
      </c>
      <c r="G651" s="16" t="s">
        <v>2546</v>
      </c>
      <c r="H651" s="17" t="s">
        <v>602</v>
      </c>
      <c r="I651" s="17" t="str">
        <f>VLOOKUP(D651,[1]opz!$N$2:$N$679,1,FALSE)</f>
        <v>BWSTL0018-100</v>
      </c>
      <c r="J651" s="20">
        <f>VLOOKUP(I651,[2]Wycena!$F:$AH,29,FALSE)</f>
        <v>78.28</v>
      </c>
      <c r="K651" s="18">
        <v>78.28</v>
      </c>
    </row>
    <row r="652" spans="1:11">
      <c r="A652" s="9">
        <v>649</v>
      </c>
      <c r="B652" s="10" t="s">
        <v>603</v>
      </c>
      <c r="C652" s="10" t="s">
        <v>1190</v>
      </c>
      <c r="D652" s="10" t="s">
        <v>1896</v>
      </c>
      <c r="E652" s="11" t="s">
        <v>2534</v>
      </c>
      <c r="F652" s="9">
        <v>1</v>
      </c>
      <c r="G652" s="16" t="s">
        <v>2569</v>
      </c>
      <c r="H652" s="17" t="s">
        <v>603</v>
      </c>
      <c r="I652" s="17" t="str">
        <f>VLOOKUP(D652,[1]opz!$N$2:$N$679,1,FALSE)</f>
        <v>QUNT95200-100</v>
      </c>
      <c r="J652" s="20">
        <f>VLOOKUP(I652,[2]Wycena!$F:$AH,29,FALSE)</f>
        <v>1014.48</v>
      </c>
      <c r="K652" s="18">
        <v>1014.48</v>
      </c>
    </row>
    <row r="653" spans="1:11" ht="28.8">
      <c r="A653" s="9">
        <v>650</v>
      </c>
      <c r="B653" s="10" t="s">
        <v>604</v>
      </c>
      <c r="C653" s="10" t="s">
        <v>1164</v>
      </c>
      <c r="D653" s="10" t="s">
        <v>1897</v>
      </c>
      <c r="E653" s="11" t="s">
        <v>2534</v>
      </c>
      <c r="F653" s="9">
        <v>1</v>
      </c>
      <c r="G653" s="16" t="s">
        <v>2546</v>
      </c>
      <c r="H653" s="17" t="s">
        <v>604</v>
      </c>
      <c r="I653" s="17" t="str">
        <f>VLOOKUP(D653,[1]opz!$N$2:$N$679,1,FALSE)</f>
        <v>BWSTL0607-500</v>
      </c>
      <c r="J653" s="20">
        <f>VLOOKUP(I653,[2]Wycena!$F:$AH,29,FALSE)</f>
        <v>82.63</v>
      </c>
      <c r="K653" s="18">
        <v>82.63</v>
      </c>
    </row>
    <row r="654" spans="1:11">
      <c r="A654" s="9">
        <v>651</v>
      </c>
      <c r="B654" s="10" t="s">
        <v>605</v>
      </c>
      <c r="C654" s="10" t="s">
        <v>1180</v>
      </c>
      <c r="D654" s="10" t="s">
        <v>1898</v>
      </c>
      <c r="E654" s="11" t="s">
        <v>2534</v>
      </c>
      <c r="F654" s="9">
        <v>1</v>
      </c>
      <c r="G654" s="16" t="s">
        <v>2590</v>
      </c>
      <c r="H654" s="17" t="s">
        <v>605</v>
      </c>
      <c r="I654" s="17" t="str">
        <f>VLOOKUP(D654,[1]opz!$N$2:$N$679,1,FALSE)</f>
        <v>VWRC35-1020</v>
      </c>
      <c r="J654" s="20">
        <f>VLOOKUP(I654,[2]Wycena!$F:$AH,29,FALSE)</f>
        <v>807.42</v>
      </c>
      <c r="K654" s="18">
        <v>807.42</v>
      </c>
    </row>
    <row r="655" spans="1:11" ht="28.8">
      <c r="A655" s="9">
        <v>652</v>
      </c>
      <c r="B655" s="10" t="s">
        <v>606</v>
      </c>
      <c r="C655" s="10" t="s">
        <v>1164</v>
      </c>
      <c r="D655" s="10" t="s">
        <v>1899</v>
      </c>
      <c r="E655" s="11" t="s">
        <v>2534</v>
      </c>
      <c r="F655" s="9">
        <v>1</v>
      </c>
      <c r="G655" s="16" t="s">
        <v>2546</v>
      </c>
      <c r="H655" s="17" t="s">
        <v>606</v>
      </c>
      <c r="I655" s="17" t="str">
        <f>VLOOKUP(D655,[1]opz!$N$2:$N$679,1,FALSE)</f>
        <v>BWSTL0495-500</v>
      </c>
      <c r="J655" s="20">
        <f>VLOOKUP(I655,[2]Wycena!$F:$AH,29,FALSE)</f>
        <v>53.19</v>
      </c>
      <c r="K655" s="18">
        <v>53.19</v>
      </c>
    </row>
    <row r="656" spans="1:11">
      <c r="A656" s="9">
        <v>653</v>
      </c>
      <c r="B656" s="10" t="s">
        <v>507</v>
      </c>
      <c r="C656" s="10" t="s">
        <v>1211</v>
      </c>
      <c r="D656" s="10" t="s">
        <v>1900</v>
      </c>
      <c r="E656" s="11" t="s">
        <v>2534</v>
      </c>
      <c r="F656" s="9">
        <v>1</v>
      </c>
      <c r="G656" s="16" t="s">
        <v>2560</v>
      </c>
      <c r="H656" s="17" t="s">
        <v>507</v>
      </c>
      <c r="I656" s="17" t="str">
        <f>VLOOKUP(D656,[1]opz!$N$2:$N$679,1,FALSE)</f>
        <v>OMEGRNA-03</v>
      </c>
      <c r="J656" s="20">
        <f>VLOOKUP(I656,[2]Wycena!$F:$AH,29,FALSE)</f>
        <v>680.37</v>
      </c>
      <c r="K656" s="18">
        <v>680.37</v>
      </c>
    </row>
    <row r="657" spans="1:11">
      <c r="A657" s="9">
        <v>654</v>
      </c>
      <c r="B657" s="10" t="s">
        <v>607</v>
      </c>
      <c r="C657" s="10" t="s">
        <v>2493</v>
      </c>
      <c r="D657" s="10" t="s">
        <v>1901</v>
      </c>
      <c r="E657" s="11" t="s">
        <v>2534</v>
      </c>
      <c r="F657" s="9">
        <v>1</v>
      </c>
      <c r="G657" s="16" t="s">
        <v>2590</v>
      </c>
      <c r="H657" s="17" t="s">
        <v>607</v>
      </c>
      <c r="I657" s="17" t="str">
        <f>VLOOKUP(D657,[1]opz!$N$2:$N$679,1,FALSE)</f>
        <v>VWRI548-1471A</v>
      </c>
      <c r="J657" s="20">
        <f>VLOOKUP(I657,[2]Wycena!$F:$AH,29,FALSE)</f>
        <v>781.46</v>
      </c>
      <c r="K657" s="18">
        <v>781.46</v>
      </c>
    </row>
    <row r="658" spans="1:11">
      <c r="A658" s="9">
        <v>655</v>
      </c>
      <c r="B658" s="10" t="s">
        <v>608</v>
      </c>
      <c r="C658" s="10" t="s">
        <v>1205</v>
      </c>
      <c r="D658" s="10" t="s">
        <v>1902</v>
      </c>
      <c r="E658" s="11" t="s">
        <v>2534</v>
      </c>
      <c r="F658" s="9">
        <v>1</v>
      </c>
      <c r="G658" s="16" t="s">
        <v>2590</v>
      </c>
      <c r="H658" s="17" t="s">
        <v>608</v>
      </c>
      <c r="I658" s="17" t="str">
        <f>VLOOKUP(D658,[1]opz!$N$2:$N$679,1,FALSE)</f>
        <v>VWRC24311.291</v>
      </c>
      <c r="J658" s="20">
        <f>VLOOKUP(I658,[2]Wycena!$F:$AH,29,FALSE)</f>
        <v>122.48</v>
      </c>
      <c r="K658" s="18">
        <v>122.48</v>
      </c>
    </row>
    <row r="659" spans="1:11" ht="28.8">
      <c r="A659" s="9">
        <v>656</v>
      </c>
      <c r="B659" s="10" t="s">
        <v>609</v>
      </c>
      <c r="C659" s="10" t="s">
        <v>2492</v>
      </c>
      <c r="D659" s="10" t="s">
        <v>1903</v>
      </c>
      <c r="E659" s="11" t="s">
        <v>2534</v>
      </c>
      <c r="F659" s="9">
        <v>1</v>
      </c>
      <c r="G659" s="16" t="s">
        <v>2590</v>
      </c>
      <c r="H659" s="17" t="s">
        <v>609</v>
      </c>
      <c r="I659" s="17" t="str">
        <f>VLOOKUP(D659,[1]opz!$N$2:$N$679,1,FALSE)</f>
        <v>VWRI548-1448A</v>
      </c>
      <c r="J659" s="20">
        <f>VLOOKUP(I659,[2]Wycena!$F:$AH,29,FALSE)</f>
        <v>155.58000000000001</v>
      </c>
      <c r="K659" s="18">
        <v>155.58000000000001</v>
      </c>
    </row>
    <row r="660" spans="1:11" ht="28.8">
      <c r="A660" s="9">
        <v>657</v>
      </c>
      <c r="B660" s="10" t="s">
        <v>610</v>
      </c>
      <c r="C660" s="10" t="s">
        <v>2489</v>
      </c>
      <c r="D660" s="10" t="s">
        <v>1904</v>
      </c>
      <c r="E660" s="11" t="s">
        <v>2534</v>
      </c>
      <c r="F660" s="9">
        <v>1</v>
      </c>
      <c r="G660" s="16" t="s">
        <v>2590</v>
      </c>
      <c r="H660" s="17" t="s">
        <v>610</v>
      </c>
      <c r="I660" s="17" t="str">
        <f>VLOOKUP(D660,[1]opz!$N$2:$N$679,1,FALSE)</f>
        <v>VWRI734-2323</v>
      </c>
      <c r="J660" s="20">
        <f>VLOOKUP(I660,[2]Wycena!$F:$AH,29,FALSE)</f>
        <v>548.19000000000005</v>
      </c>
      <c r="K660" s="18">
        <v>548.19000000000005</v>
      </c>
    </row>
    <row r="661" spans="1:11">
      <c r="A661" s="9">
        <v>658</v>
      </c>
      <c r="B661" s="10" t="s">
        <v>611</v>
      </c>
      <c r="C661" s="10" t="s">
        <v>2529</v>
      </c>
      <c r="D661" s="10" t="s">
        <v>1905</v>
      </c>
      <c r="E661" s="11" t="s">
        <v>2534</v>
      </c>
      <c r="F661" s="9">
        <v>1</v>
      </c>
      <c r="G661" s="16" t="s">
        <v>2548</v>
      </c>
      <c r="H661" s="17" t="s">
        <v>611</v>
      </c>
      <c r="I661" s="17" t="str">
        <f>VLOOKUP(D661,[1]opz!$N$2:$N$679,1,FALSE)</f>
        <v>ICNA116560200</v>
      </c>
      <c r="J661" s="20">
        <f>VLOOKUP(I661,[2]Wycena!$F:$AH,29,FALSE)</f>
        <v>2749.74</v>
      </c>
      <c r="K661" s="18">
        <v>2749.74</v>
      </c>
    </row>
    <row r="662" spans="1:11">
      <c r="A662" s="9">
        <v>659</v>
      </c>
      <c r="B662" s="10" t="s">
        <v>612</v>
      </c>
      <c r="C662" s="10" t="s">
        <v>1212</v>
      </c>
      <c r="D662" s="10" t="s">
        <v>1906</v>
      </c>
      <c r="E662" s="11" t="s">
        <v>2534</v>
      </c>
      <c r="F662" s="9">
        <v>1</v>
      </c>
      <c r="G662" s="16" t="s">
        <v>2583</v>
      </c>
      <c r="H662" s="17" t="s">
        <v>612</v>
      </c>
      <c r="I662" s="17" t="str">
        <f>VLOOKUP(D662,[1]opz!$N$2:$N$679,1,FALSE)</f>
        <v>SOLUE-0053-01</v>
      </c>
      <c r="J662" s="20">
        <f>VLOOKUP(I662,[2]Wycena!$F:$AH,29,FALSE)</f>
        <v>2318.8200000000002</v>
      </c>
      <c r="K662" s="18">
        <v>2318.8200000000002</v>
      </c>
    </row>
    <row r="663" spans="1:11">
      <c r="A663" s="9">
        <v>660</v>
      </c>
      <c r="B663" s="10" t="s">
        <v>613</v>
      </c>
      <c r="C663" s="10" t="s">
        <v>1213</v>
      </c>
      <c r="D663" s="10" t="s">
        <v>1907</v>
      </c>
      <c r="E663" s="11" t="s">
        <v>2534</v>
      </c>
      <c r="F663" s="9">
        <v>1</v>
      </c>
      <c r="G663" s="16" t="s">
        <v>2583</v>
      </c>
      <c r="H663" s="17" t="s">
        <v>613</v>
      </c>
      <c r="I663" s="17" t="str">
        <f>VLOOKUP(D663,[1]opz!$N$2:$N$679,1,FALSE)</f>
        <v>SOLUE-0053-08</v>
      </c>
      <c r="J663" s="20">
        <f>VLOOKUP(I663,[2]Wycena!$F:$AH,29,FALSE)</f>
        <v>15575.27</v>
      </c>
      <c r="K663" s="18">
        <v>15575.27</v>
      </c>
    </row>
    <row r="664" spans="1:11">
      <c r="A664" s="9">
        <v>661</v>
      </c>
      <c r="B664" s="10" t="s">
        <v>614</v>
      </c>
      <c r="C664" s="10" t="s">
        <v>1214</v>
      </c>
      <c r="D664" s="10" t="s">
        <v>1908</v>
      </c>
      <c r="E664" s="11" t="s">
        <v>2534</v>
      </c>
      <c r="F664" s="9">
        <v>1</v>
      </c>
      <c r="G664" s="16" t="s">
        <v>2583</v>
      </c>
      <c r="H664" s="17" t="s">
        <v>614</v>
      </c>
      <c r="I664" s="17" t="str">
        <f>VLOOKUP(D664,[1]opz!$N$2:$N$679,1,FALSE)</f>
        <v>SOLUN-7413-5</v>
      </c>
      <c r="J664" s="20">
        <f>VLOOKUP(I664,[2]Wycena!$F:$AH,29,FALSE)</f>
        <v>3322.73</v>
      </c>
      <c r="K664" s="18">
        <v>3322.73</v>
      </c>
    </row>
    <row r="665" spans="1:11" ht="28.8">
      <c r="A665" s="9">
        <v>662</v>
      </c>
      <c r="B665" s="10" t="s">
        <v>615</v>
      </c>
      <c r="C665" s="10" t="s">
        <v>1215</v>
      </c>
      <c r="D665" s="10" t="s">
        <v>1909</v>
      </c>
      <c r="E665" s="11" t="s">
        <v>2534</v>
      </c>
      <c r="F665" s="9">
        <v>1</v>
      </c>
      <c r="G665" s="16" t="s">
        <v>2583</v>
      </c>
      <c r="H665" s="17" t="s">
        <v>615</v>
      </c>
      <c r="I665" s="17" t="str">
        <f>VLOOKUP(D665,[1]opz!$N$2:$N$679,1,FALSE)</f>
        <v>SOLUN-7413-10</v>
      </c>
      <c r="J665" s="20">
        <f>VLOOKUP(I665,[2]Wycena!$F:$AH,29,FALSE)</f>
        <v>6228.67</v>
      </c>
      <c r="K665" s="18">
        <v>6228.67</v>
      </c>
    </row>
    <row r="666" spans="1:11">
      <c r="A666" s="9">
        <v>663</v>
      </c>
      <c r="B666" s="10" t="s">
        <v>616</v>
      </c>
      <c r="C666" s="10" t="s">
        <v>1215</v>
      </c>
      <c r="D666" s="10" t="s">
        <v>1910</v>
      </c>
      <c r="E666" s="11" t="s">
        <v>2534</v>
      </c>
      <c r="F666" s="9">
        <v>1</v>
      </c>
      <c r="G666" s="16" t="s">
        <v>2583</v>
      </c>
      <c r="H666" s="17" t="s">
        <v>616</v>
      </c>
      <c r="I666" s="17" t="str">
        <f>VLOOKUP(D666,[1]opz!$N$2:$N$679,1,FALSE)</f>
        <v>SOLUN-7453-10</v>
      </c>
      <c r="J666" s="20">
        <f>VLOOKUP(I666,[2]Wycena!$F:$AH,29,FALSE)</f>
        <v>7120.91</v>
      </c>
      <c r="K666" s="18">
        <v>7120.91</v>
      </c>
    </row>
    <row r="667" spans="1:11">
      <c r="A667" s="9">
        <v>664</v>
      </c>
      <c r="B667" s="10" t="s">
        <v>617</v>
      </c>
      <c r="C667" s="10" t="s">
        <v>1214</v>
      </c>
      <c r="D667" s="10" t="s">
        <v>1911</v>
      </c>
      <c r="E667" s="11" t="s">
        <v>2534</v>
      </c>
      <c r="F667" s="9">
        <v>1</v>
      </c>
      <c r="G667" s="16" t="s">
        <v>2583</v>
      </c>
      <c r="H667" s="17" t="s">
        <v>617</v>
      </c>
      <c r="I667" s="17" t="str">
        <f>VLOOKUP(D667,[1]opz!$N$2:$N$679,1,FALSE)</f>
        <v>SOLUN-7453-5</v>
      </c>
      <c r="J667" s="20">
        <f>VLOOKUP(I667,[2]Wycena!$F:$AH,29,FALSE)</f>
        <v>3799.94</v>
      </c>
      <c r="K667" s="18">
        <v>3799.94</v>
      </c>
    </row>
    <row r="668" spans="1:11">
      <c r="A668" s="9">
        <v>665</v>
      </c>
      <c r="B668" s="10" t="s">
        <v>618</v>
      </c>
      <c r="C668" s="10" t="s">
        <v>1214</v>
      </c>
      <c r="D668" s="10" t="s">
        <v>1912</v>
      </c>
      <c r="E668" s="11" t="s">
        <v>2534</v>
      </c>
      <c r="F668" s="9">
        <v>1</v>
      </c>
      <c r="G668" s="16" t="s">
        <v>2583</v>
      </c>
      <c r="H668" s="17" t="s">
        <v>618</v>
      </c>
      <c r="I668" s="17" t="str">
        <f>VLOOKUP(D668,[1]opz!$N$2:$N$679,1,FALSE)</f>
        <v>SOLUN-7113-5</v>
      </c>
      <c r="J668" s="20">
        <f>VLOOKUP(I668,[2]Wycena!$F:$AH,29,FALSE)</f>
        <v>3140.66</v>
      </c>
      <c r="K668" s="18">
        <v>3140.66</v>
      </c>
    </row>
    <row r="669" spans="1:11">
      <c r="A669" s="9">
        <v>666</v>
      </c>
      <c r="B669" s="10" t="s">
        <v>619</v>
      </c>
      <c r="C669" s="10" t="s">
        <v>1216</v>
      </c>
      <c r="D669" s="10" t="s">
        <v>1913</v>
      </c>
      <c r="E669" s="11" t="s">
        <v>2534</v>
      </c>
      <c r="F669" s="9">
        <v>1</v>
      </c>
      <c r="G669" s="16" t="s">
        <v>2583</v>
      </c>
      <c r="H669" s="17" t="s">
        <v>619</v>
      </c>
      <c r="I669" s="17" t="str">
        <f>VLOOKUP(D669,[1]opz!$N$2:$N$679,1,FALSE)</f>
        <v>SOLUN-7113-1</v>
      </c>
      <c r="J669" s="20">
        <f>VLOOKUP(I669,[2]Wycena!$F:$AH,29,FALSE)</f>
        <v>655.54</v>
      </c>
      <c r="K669" s="18">
        <v>655.54</v>
      </c>
    </row>
    <row r="670" spans="1:11">
      <c r="A670" s="9">
        <v>667</v>
      </c>
      <c r="B670" s="10" t="s">
        <v>620</v>
      </c>
      <c r="C670" s="10" t="s">
        <v>1172</v>
      </c>
      <c r="D670" s="10" t="s">
        <v>1914</v>
      </c>
      <c r="E670" s="11" t="s">
        <v>2534</v>
      </c>
      <c r="F670" s="9">
        <v>1</v>
      </c>
      <c r="G670" s="16" t="s">
        <v>2574</v>
      </c>
      <c r="H670" s="17" t="s">
        <v>620</v>
      </c>
      <c r="I670" s="17" t="str">
        <f>VLOOKUP(D670,[1]opz!$N$2:$N$679,1,FALSE)</f>
        <v>BDAA354230</v>
      </c>
      <c r="J670" s="20">
        <f>VLOOKUP(I670,[2]Wycena!$F:$AH,29,FALSE)</f>
        <v>2960.72</v>
      </c>
      <c r="K670" s="18">
        <v>2960.72</v>
      </c>
    </row>
    <row r="671" spans="1:11" ht="28.8">
      <c r="A671" s="9">
        <v>668</v>
      </c>
      <c r="B671" s="10" t="s">
        <v>621</v>
      </c>
      <c r="C671" s="10" t="s">
        <v>1172</v>
      </c>
      <c r="D671" s="10" t="s">
        <v>1915</v>
      </c>
      <c r="E671" s="11" t="s">
        <v>2534</v>
      </c>
      <c r="F671" s="9">
        <v>1</v>
      </c>
      <c r="G671" s="16" t="s">
        <v>2574</v>
      </c>
      <c r="H671" s="17" t="s">
        <v>621</v>
      </c>
      <c r="I671" s="17" t="str">
        <f>VLOOKUP(D671,[1]opz!$N$2:$N$679,1,FALSE)</f>
        <v>BDAA354234</v>
      </c>
      <c r="J671" s="20">
        <f>VLOOKUP(I671,[2]Wycena!$F:$AH,29,FALSE)</f>
        <v>2409.0500000000002</v>
      </c>
      <c r="K671" s="18">
        <v>2409.0500000000002</v>
      </c>
    </row>
    <row r="672" spans="1:11">
      <c r="A672" s="9">
        <v>669</v>
      </c>
      <c r="B672" s="10" t="s">
        <v>622</v>
      </c>
      <c r="C672" s="10" t="s">
        <v>1172</v>
      </c>
      <c r="D672" s="10" t="s">
        <v>1916</v>
      </c>
      <c r="E672" s="11" t="s">
        <v>2534</v>
      </c>
      <c r="F672" s="9">
        <v>1</v>
      </c>
      <c r="G672" s="16" t="s">
        <v>2574</v>
      </c>
      <c r="H672" s="17" t="s">
        <v>622</v>
      </c>
      <c r="I672" s="17" t="str">
        <f>VLOOKUP(D672,[1]opz!$N$2:$N$679,1,FALSE)</f>
        <v>BDAA354248</v>
      </c>
      <c r="J672" s="20">
        <f>VLOOKUP(I672,[2]Wycena!$F:$AH,29,FALSE)</f>
        <v>3971.68</v>
      </c>
      <c r="K672" s="18">
        <v>3971.68</v>
      </c>
    </row>
    <row r="673" spans="1:11" ht="28.8">
      <c r="A673" s="9">
        <v>670</v>
      </c>
      <c r="B673" s="10" t="s">
        <v>623</v>
      </c>
      <c r="C673" s="10" t="s">
        <v>1172</v>
      </c>
      <c r="D673" s="10" t="s">
        <v>1917</v>
      </c>
      <c r="E673" s="11" t="s">
        <v>2534</v>
      </c>
      <c r="F673" s="9">
        <v>1</v>
      </c>
      <c r="G673" s="16" t="s">
        <v>2574</v>
      </c>
      <c r="H673" s="17" t="s">
        <v>623</v>
      </c>
      <c r="I673" s="17" t="str">
        <f>VLOOKUP(D673,[1]opz!$N$2:$N$679,1,FALSE)</f>
        <v>BDAA354262</v>
      </c>
      <c r="J673" s="20">
        <f>VLOOKUP(I673,[2]Wycena!$F:$AH,29,FALSE)</f>
        <v>4326.8599999999997</v>
      </c>
      <c r="K673" s="18">
        <v>4326.8599999999997</v>
      </c>
    </row>
    <row r="674" spans="1:11">
      <c r="A674" s="9">
        <v>671</v>
      </c>
      <c r="B674" s="10" t="s">
        <v>624</v>
      </c>
      <c r="C674" s="10" t="s">
        <v>1172</v>
      </c>
      <c r="D674" s="10" t="s">
        <v>1918</v>
      </c>
      <c r="E674" s="11" t="s">
        <v>2534</v>
      </c>
      <c r="F674" s="9">
        <v>1</v>
      </c>
      <c r="G674" s="16" t="s">
        <v>2574</v>
      </c>
      <c r="H674" s="17" t="s">
        <v>624</v>
      </c>
      <c r="I674" s="17" t="str">
        <f>VLOOKUP(D674,[1]opz!$N$2:$N$679,1,FALSE)</f>
        <v>BDAA354263</v>
      </c>
      <c r="J674" s="20">
        <f>VLOOKUP(I674,[2]Wycena!$F:$AH,29,FALSE)</f>
        <v>4286.91</v>
      </c>
      <c r="K674" s="18">
        <v>4286.91</v>
      </c>
    </row>
    <row r="675" spans="1:11">
      <c r="A675" s="9">
        <v>672</v>
      </c>
      <c r="B675" s="10" t="s">
        <v>625</v>
      </c>
      <c r="C675" s="10" t="s">
        <v>1165</v>
      </c>
      <c r="D675" s="10" t="s">
        <v>1919</v>
      </c>
      <c r="E675" s="11" t="s">
        <v>2534</v>
      </c>
      <c r="F675" s="9">
        <v>1</v>
      </c>
      <c r="G675" s="16" t="s">
        <v>2574</v>
      </c>
      <c r="H675" s="17" t="s">
        <v>625</v>
      </c>
      <c r="I675" s="17" t="str">
        <f>VLOOKUP(D675,[1]opz!$N$2:$N$679,1,FALSE)</f>
        <v>BDAA354277</v>
      </c>
      <c r="J675" s="20">
        <f>VLOOKUP(I675,[2]Wycena!$F:$AH,29,FALSE)</f>
        <v>2262.4499999999998</v>
      </c>
      <c r="K675" s="18">
        <v>2262.4499999999998</v>
      </c>
    </row>
    <row r="676" spans="1:11">
      <c r="A676" s="9">
        <v>673</v>
      </c>
      <c r="B676" s="10" t="s">
        <v>626</v>
      </c>
      <c r="C676" s="10" t="s">
        <v>1165</v>
      </c>
      <c r="D676" s="10" t="s">
        <v>1920</v>
      </c>
      <c r="E676" s="11" t="s">
        <v>2534</v>
      </c>
      <c r="F676" s="9">
        <v>1</v>
      </c>
      <c r="G676" s="16" t="s">
        <v>2574</v>
      </c>
      <c r="H676" s="17" t="s">
        <v>626</v>
      </c>
      <c r="I676" s="17" t="str">
        <f>VLOOKUP(D676,[1]opz!$N$2:$N$679,1,FALSE)</f>
        <v>BDAA356230</v>
      </c>
      <c r="J676" s="20">
        <f>VLOOKUP(I676,[2]Wycena!$F:$AH,29,FALSE)</f>
        <v>1865.79</v>
      </c>
      <c r="K676" s="18">
        <v>1865.79</v>
      </c>
    </row>
    <row r="677" spans="1:11" ht="28.8">
      <c r="A677" s="9">
        <v>674</v>
      </c>
      <c r="B677" s="10" t="s">
        <v>627</v>
      </c>
      <c r="C677" s="10" t="s">
        <v>1172</v>
      </c>
      <c r="D677" s="10" t="s">
        <v>1921</v>
      </c>
      <c r="E677" s="11" t="s">
        <v>2534</v>
      </c>
      <c r="F677" s="9">
        <v>1</v>
      </c>
      <c r="G677" s="16" t="s">
        <v>2574</v>
      </c>
      <c r="H677" s="17" t="s">
        <v>627</v>
      </c>
      <c r="I677" s="17" t="str">
        <f>VLOOKUP(D677,[1]opz!$N$2:$N$679,1,FALSE)</f>
        <v>BDAA356231</v>
      </c>
      <c r="J677" s="20">
        <f>VLOOKUP(I677,[2]Wycena!$F:$AH,29,FALSE)</f>
        <v>3116.39</v>
      </c>
      <c r="K677" s="18">
        <v>3116.39</v>
      </c>
    </row>
    <row r="678" spans="1:11">
      <c r="A678" s="9">
        <v>675</v>
      </c>
      <c r="B678" s="10" t="s">
        <v>628</v>
      </c>
      <c r="C678" s="10" t="s">
        <v>1165</v>
      </c>
      <c r="D678" s="10" t="s">
        <v>1922</v>
      </c>
      <c r="E678" s="11" t="s">
        <v>2534</v>
      </c>
      <c r="F678" s="9">
        <v>1</v>
      </c>
      <c r="G678" s="16" t="s">
        <v>2574</v>
      </c>
      <c r="H678" s="17" t="s">
        <v>628</v>
      </c>
      <c r="I678" s="17" t="str">
        <f>VLOOKUP(D678,[1]opz!$N$2:$N$679,1,FALSE)</f>
        <v>BDAA356234</v>
      </c>
      <c r="J678" s="20">
        <f>VLOOKUP(I678,[2]Wycena!$F:$AH,29,FALSE)</f>
        <v>1705.58</v>
      </c>
      <c r="K678" s="18">
        <v>1705.58</v>
      </c>
    </row>
    <row r="679" spans="1:11">
      <c r="A679" s="9">
        <v>676</v>
      </c>
      <c r="B679" s="10" t="s">
        <v>629</v>
      </c>
      <c r="C679" s="10" t="s">
        <v>1172</v>
      </c>
      <c r="D679" s="10" t="s">
        <v>1923</v>
      </c>
      <c r="E679" s="11" t="s">
        <v>2534</v>
      </c>
      <c r="F679" s="9">
        <v>1</v>
      </c>
      <c r="G679" s="16" t="s">
        <v>2574</v>
      </c>
      <c r="H679" s="17" t="s">
        <v>629</v>
      </c>
      <c r="I679" s="17" t="str">
        <f>VLOOKUP(D679,[1]opz!$N$2:$N$679,1,FALSE)</f>
        <v>BDAA356237</v>
      </c>
      <c r="J679" s="20">
        <f>VLOOKUP(I679,[2]Wycena!$F:$AH,29,FALSE)</f>
        <v>2960.72</v>
      </c>
      <c r="K679" s="18">
        <v>2960.72</v>
      </c>
    </row>
    <row r="680" spans="1:11">
      <c r="A680" s="9">
        <v>677</v>
      </c>
      <c r="B680" s="10" t="s">
        <v>630</v>
      </c>
      <c r="C680" s="10" t="s">
        <v>2529</v>
      </c>
      <c r="D680" s="10" t="s">
        <v>1924</v>
      </c>
      <c r="E680" s="11" t="s">
        <v>2534</v>
      </c>
      <c r="F680" s="9">
        <v>1</v>
      </c>
      <c r="G680" s="16" t="s">
        <v>2574</v>
      </c>
      <c r="H680" s="17" t="s">
        <v>630</v>
      </c>
      <c r="I680" s="17" t="str">
        <f>VLOOKUP(D680,[1]opz!$N$2:$N$679,1,FALSE)</f>
        <v>BDAA356255</v>
      </c>
      <c r="J680" s="20">
        <f>VLOOKUP(I680,[2]Wycena!$F:$AH,29,FALSE)</f>
        <v>3602.18</v>
      </c>
      <c r="K680" s="18">
        <v>3602.18</v>
      </c>
    </row>
    <row r="681" spans="1:11">
      <c r="A681" s="9">
        <v>678</v>
      </c>
      <c r="B681" s="10" t="s">
        <v>631</v>
      </c>
      <c r="C681" s="10" t="s">
        <v>2492</v>
      </c>
      <c r="D681" s="10" t="s">
        <v>1345</v>
      </c>
      <c r="E681" s="11" t="s">
        <v>2534</v>
      </c>
      <c r="F681" s="9">
        <v>1</v>
      </c>
      <c r="G681" s="16" t="s">
        <v>2544</v>
      </c>
      <c r="H681" s="17" t="s">
        <v>631</v>
      </c>
      <c r="I681" s="17" t="str">
        <f>VLOOKUP(D681,[1]opz!$N$2:$N$679,1,FALSE)</f>
        <v>SERVVAR4CONT1</v>
      </c>
      <c r="J681" s="20">
        <v>6150</v>
      </c>
      <c r="K681" s="18">
        <v>6150</v>
      </c>
    </row>
    <row r="682" spans="1:11">
      <c r="A682" s="9">
        <v>679</v>
      </c>
      <c r="B682" s="10" t="s">
        <v>632</v>
      </c>
      <c r="C682" s="10" t="s">
        <v>1217</v>
      </c>
      <c r="D682" s="10" t="s">
        <v>1925</v>
      </c>
      <c r="E682" s="11" t="s">
        <v>2534</v>
      </c>
      <c r="F682" s="9">
        <v>1</v>
      </c>
      <c r="G682" s="16" t="s">
        <v>2590</v>
      </c>
      <c r="H682" s="17" t="s">
        <v>632</v>
      </c>
      <c r="I682" s="17" t="str">
        <f>VLOOKUP(D682,[3]Sheet1!$C:$C,1,FALSE)</f>
        <v>VWRC84663.0500</v>
      </c>
      <c r="J682" s="20">
        <f>VLOOKUP(I682,[4]Wycena!$F:$AH,29,FALSE)</f>
        <v>339.25</v>
      </c>
      <c r="K682" s="18">
        <v>339.25</v>
      </c>
    </row>
    <row r="683" spans="1:11">
      <c r="A683" s="9">
        <v>680</v>
      </c>
      <c r="B683" s="10" t="s">
        <v>633</v>
      </c>
      <c r="C683" s="10" t="s">
        <v>1218</v>
      </c>
      <c r="D683" s="10" t="s">
        <v>1926</v>
      </c>
      <c r="E683" s="11" t="s">
        <v>2534</v>
      </c>
      <c r="F683" s="9">
        <v>1</v>
      </c>
      <c r="G683" s="16" t="s">
        <v>2590</v>
      </c>
      <c r="H683" s="17" t="s">
        <v>633</v>
      </c>
      <c r="I683" s="17" t="str">
        <f>VLOOKUP(D683,[3]Sheet1!$C:$C,1,FALSE)</f>
        <v>VWRC23500.297</v>
      </c>
      <c r="J683" s="20">
        <f>VLOOKUP(I683,[4]Wycena!$F:$AH,29,FALSE)</f>
        <v>380.12</v>
      </c>
      <c r="K683" s="18">
        <v>380.12</v>
      </c>
    </row>
    <row r="684" spans="1:11">
      <c r="A684" s="9">
        <v>681</v>
      </c>
      <c r="B684" s="10" t="s">
        <v>634</v>
      </c>
      <c r="C684" s="10" t="s">
        <v>2518</v>
      </c>
      <c r="D684" s="10" t="s">
        <v>1927</v>
      </c>
      <c r="E684" s="11" t="s">
        <v>2534</v>
      </c>
      <c r="F684" s="9">
        <v>1</v>
      </c>
      <c r="G684" s="16" t="s">
        <v>2545</v>
      </c>
      <c r="H684" s="17" t="s">
        <v>634</v>
      </c>
      <c r="I684" s="17" t="str">
        <f>VLOOKUP(D684,[3]Sheet1!$C:$C,1,FALSE)</f>
        <v>GEHE17-1440-02</v>
      </c>
      <c r="J684" s="20">
        <f>VLOOKUP(I684,[4]Wycena!$F:$AH,29,FALSE)</f>
        <v>1549.87</v>
      </c>
      <c r="K684" s="18">
        <v>1549.87</v>
      </c>
    </row>
    <row r="685" spans="1:11" ht="28.8">
      <c r="A685" s="9">
        <v>682</v>
      </c>
      <c r="B685" s="10" t="s">
        <v>635</v>
      </c>
      <c r="C685" s="10" t="s">
        <v>1217</v>
      </c>
      <c r="D685" s="10" t="s">
        <v>1928</v>
      </c>
      <c r="E685" s="11" t="s">
        <v>2534</v>
      </c>
      <c r="F685" s="9">
        <v>1</v>
      </c>
      <c r="G685" s="16" t="s">
        <v>2590</v>
      </c>
      <c r="H685" s="17" t="s">
        <v>635</v>
      </c>
      <c r="I685" s="17" t="str">
        <f>VLOOKUP(D685,[3]Sheet1!$C:$C,1,FALSE)</f>
        <v>VWRC84624.0500</v>
      </c>
      <c r="J685" s="20">
        <f>VLOOKUP(I685,[4]Wycena!$F:$AH,29,FALSE)</f>
        <v>376.88</v>
      </c>
      <c r="K685" s="18">
        <v>376.88</v>
      </c>
    </row>
    <row r="686" spans="1:11">
      <c r="A686" s="9">
        <v>683</v>
      </c>
      <c r="B686" s="10" t="s">
        <v>636</v>
      </c>
      <c r="C686" s="10" t="s">
        <v>2519</v>
      </c>
      <c r="D686" s="10" t="s">
        <v>1929</v>
      </c>
      <c r="E686" s="11" t="s">
        <v>2534</v>
      </c>
      <c r="F686" s="9">
        <v>1</v>
      </c>
      <c r="G686" s="16" t="s">
        <v>2590</v>
      </c>
      <c r="H686" s="17" t="s">
        <v>636</v>
      </c>
      <c r="I686" s="17" t="str">
        <f>VLOOKUP(D686,[3]Sheet1!$C:$C,1,FALSE)</f>
        <v>VWRI514-1261</v>
      </c>
      <c r="J686" s="20">
        <f>VLOOKUP(I686,[4]Wycena!$F:$AH,29,FALSE)</f>
        <v>215.13</v>
      </c>
      <c r="K686" s="18">
        <v>215.13</v>
      </c>
    </row>
    <row r="687" spans="1:11">
      <c r="A687" s="9">
        <v>684</v>
      </c>
      <c r="B687" s="10" t="s">
        <v>637</v>
      </c>
      <c r="C687" s="10" t="s">
        <v>2520</v>
      </c>
      <c r="D687" s="10" t="s">
        <v>1930</v>
      </c>
      <c r="E687" s="11" t="s">
        <v>2534</v>
      </c>
      <c r="F687" s="9">
        <v>1</v>
      </c>
      <c r="G687" s="16" t="s">
        <v>2590</v>
      </c>
      <c r="H687" s="17" t="s">
        <v>637</v>
      </c>
      <c r="I687" s="17" t="str">
        <f>VLOOKUP(D687,[3]Sheet1!$C:$C,1,FALSE)</f>
        <v>VWRC0780-10L</v>
      </c>
      <c r="J687" s="20">
        <f>VLOOKUP(I687,[4]Wycena!$F:$AH,29,FALSE)</f>
        <v>590.99</v>
      </c>
      <c r="K687" s="18">
        <v>590.99</v>
      </c>
    </row>
    <row r="688" spans="1:11" ht="28.8">
      <c r="A688" s="9">
        <v>685</v>
      </c>
      <c r="B688" s="10" t="s">
        <v>638</v>
      </c>
      <c r="C688" s="10" t="s">
        <v>1219</v>
      </c>
      <c r="D688" s="10" t="s">
        <v>1931</v>
      </c>
      <c r="E688" s="11" t="s">
        <v>2534</v>
      </c>
      <c r="F688" s="9">
        <v>1</v>
      </c>
      <c r="G688" s="16" t="s">
        <v>2590</v>
      </c>
      <c r="H688" s="17" t="s">
        <v>638</v>
      </c>
      <c r="I688" s="17" t="str">
        <f>VLOOKUP(D688,[3]Sheet1!$C:$C,1,FALSE)</f>
        <v>VWRC103154M</v>
      </c>
      <c r="J688" s="20">
        <f>VLOOKUP(I688,[4]Wycena!$F:$AH,29,FALSE)</f>
        <v>787.84</v>
      </c>
      <c r="K688" s="18">
        <v>787.84</v>
      </c>
    </row>
    <row r="689" spans="1:11" ht="28.8">
      <c r="A689" s="9">
        <v>686</v>
      </c>
      <c r="B689" s="10" t="s">
        <v>639</v>
      </c>
      <c r="C689" s="10" t="s">
        <v>1217</v>
      </c>
      <c r="D689" s="10" t="s">
        <v>1932</v>
      </c>
      <c r="E689" s="11" t="s">
        <v>2534</v>
      </c>
      <c r="F689" s="9">
        <v>1</v>
      </c>
      <c r="G689" s="16" t="s">
        <v>2546</v>
      </c>
      <c r="H689" s="17" t="s">
        <v>639</v>
      </c>
      <c r="I689" s="17" t="str">
        <f>VLOOKUP(D689,[3]Sheet1!$C:$C,1,FALSE)</f>
        <v>BWSTP5030-500GR</v>
      </c>
      <c r="J689" s="20">
        <f>VLOOKUP(I689,[4]Wycena!$F:$AH,29,FALSE)</f>
        <v>295.92</v>
      </c>
      <c r="K689" s="18">
        <v>295.92</v>
      </c>
    </row>
    <row r="690" spans="1:11">
      <c r="A690" s="9">
        <v>687</v>
      </c>
      <c r="B690" s="10" t="s">
        <v>640</v>
      </c>
      <c r="C690" s="10" t="s">
        <v>1217</v>
      </c>
      <c r="D690" s="10" t="s">
        <v>1933</v>
      </c>
      <c r="E690" s="11" t="s">
        <v>2534</v>
      </c>
      <c r="F690" s="9">
        <v>1</v>
      </c>
      <c r="G690" s="16" t="s">
        <v>2590</v>
      </c>
      <c r="H690" s="17" t="s">
        <v>640</v>
      </c>
      <c r="I690" s="17" t="str">
        <f>VLOOKUP(D690,[3]Sheet1!$C:$C,1,FALSE)</f>
        <v>VWRC33601.261</v>
      </c>
      <c r="J690" s="20">
        <f>VLOOKUP(I690,[4]Wycena!$F:$AH,29,FALSE)</f>
        <v>306.8</v>
      </c>
      <c r="K690" s="18">
        <v>306.8</v>
      </c>
    </row>
    <row r="691" spans="1:11" ht="28.8">
      <c r="A691" s="9">
        <v>688</v>
      </c>
      <c r="B691" s="10" t="s">
        <v>641</v>
      </c>
      <c r="C691" s="10" t="s">
        <v>1220</v>
      </c>
      <c r="D691" s="10" t="s">
        <v>1934</v>
      </c>
      <c r="E691" s="11" t="s">
        <v>2534</v>
      </c>
      <c r="F691" s="9">
        <v>1</v>
      </c>
      <c r="G691" s="16" t="s">
        <v>2590</v>
      </c>
      <c r="H691" s="17" t="s">
        <v>641</v>
      </c>
      <c r="I691" s="17" t="str">
        <f>VLOOKUP(D691,[3]Sheet1!$C:$C,1,FALSE)</f>
        <v>VWRC27860.297</v>
      </c>
      <c r="J691" s="20">
        <f>VLOOKUP(I691,[4]Wycena!$F:$AH,29,FALSE)</f>
        <v>455.63</v>
      </c>
      <c r="K691" s="18">
        <v>455.63</v>
      </c>
    </row>
    <row r="692" spans="1:11">
      <c r="A692" s="9">
        <v>689</v>
      </c>
      <c r="B692" s="10" t="s">
        <v>642</v>
      </c>
      <c r="C692" s="10" t="s">
        <v>1217</v>
      </c>
      <c r="D692" s="10" t="s">
        <v>1935</v>
      </c>
      <c r="E692" s="11" t="s">
        <v>2534</v>
      </c>
      <c r="F692" s="9">
        <v>1</v>
      </c>
      <c r="G692" s="16" t="s">
        <v>2590</v>
      </c>
      <c r="H692" s="17" t="s">
        <v>642</v>
      </c>
      <c r="I692" s="17" t="str">
        <f>VLOOKUP(D692,[3]Sheet1!$C:$C,1,FALSE)</f>
        <v>VWRC84651.0500</v>
      </c>
      <c r="J692" s="20">
        <f>VLOOKUP(I692,[4]Wycena!$F:$AH,29,FALSE)</f>
        <v>349.94</v>
      </c>
      <c r="K692" s="18">
        <v>349.94</v>
      </c>
    </row>
    <row r="693" spans="1:11" ht="28.8">
      <c r="A693" s="9">
        <v>690</v>
      </c>
      <c r="B693" s="10" t="s">
        <v>643</v>
      </c>
      <c r="C693" s="10" t="s">
        <v>2520</v>
      </c>
      <c r="D693" s="10" t="s">
        <v>1345</v>
      </c>
      <c r="E693" s="11" t="s">
        <v>2534</v>
      </c>
      <c r="F693" s="9">
        <v>1</v>
      </c>
      <c r="G693" s="16" t="s">
        <v>2544</v>
      </c>
      <c r="H693" s="17" t="s">
        <v>643</v>
      </c>
      <c r="I693" s="17" t="str">
        <f>VLOOKUP(D693,[3]Sheet1!$C:$C,1,FALSE)</f>
        <v>SERVVAR4CONT1</v>
      </c>
      <c r="J693" s="20">
        <f>VLOOKUP(I693,[4]Wycena!$F:$AH,29,FALSE)</f>
        <v>6150</v>
      </c>
      <c r="K693" s="18">
        <v>6150</v>
      </c>
    </row>
    <row r="694" spans="1:11">
      <c r="A694" s="9">
        <v>691</v>
      </c>
      <c r="B694" s="10" t="s">
        <v>644</v>
      </c>
      <c r="C694" s="10" t="s">
        <v>2521</v>
      </c>
      <c r="D694" s="10" t="s">
        <v>1936</v>
      </c>
      <c r="E694" s="11" t="s">
        <v>2534</v>
      </c>
      <c r="F694" s="9">
        <v>1</v>
      </c>
      <c r="G694" s="16" t="s">
        <v>2590</v>
      </c>
      <c r="H694" s="17" t="s">
        <v>644</v>
      </c>
      <c r="I694" s="17" t="str">
        <f>VLOOKUP(D694,[3]Sheet1!$C:$C,1,FALSE)</f>
        <v>VWRI391-0582</v>
      </c>
      <c r="J694" s="20">
        <v>430.5</v>
      </c>
      <c r="K694" s="18">
        <v>430.5</v>
      </c>
    </row>
    <row r="695" spans="1:11" ht="28.8">
      <c r="A695" s="9">
        <v>692</v>
      </c>
      <c r="B695" s="10" t="s">
        <v>645</v>
      </c>
      <c r="C695" s="10" t="s">
        <v>1218</v>
      </c>
      <c r="D695" s="10" t="s">
        <v>1937</v>
      </c>
      <c r="E695" s="11" t="s">
        <v>2534</v>
      </c>
      <c r="F695" s="9">
        <v>1</v>
      </c>
      <c r="G695" s="16" t="s">
        <v>2590</v>
      </c>
      <c r="H695" s="17" t="s">
        <v>645</v>
      </c>
      <c r="I695" s="17" t="str">
        <f>VLOOKUP(D695,[3]Sheet1!$C:$C,1,FALSE)</f>
        <v>VWRC23882.310</v>
      </c>
      <c r="J695" s="20">
        <f>VLOOKUP(I695,[4]Wycena!$F:$AH,29,FALSE)</f>
        <v>152.36000000000001</v>
      </c>
      <c r="K695" s="18">
        <v>152.36000000000001</v>
      </c>
    </row>
    <row r="696" spans="1:11" ht="28.8">
      <c r="A696" s="9">
        <v>693</v>
      </c>
      <c r="B696" s="10" t="s">
        <v>646</v>
      </c>
      <c r="C696" s="10" t="s">
        <v>1218</v>
      </c>
      <c r="D696" s="10" t="s">
        <v>1938</v>
      </c>
      <c r="E696" s="11" t="s">
        <v>2534</v>
      </c>
      <c r="F696" s="9">
        <v>1</v>
      </c>
      <c r="G696" s="16" t="s">
        <v>2590</v>
      </c>
      <c r="H696" s="17" t="s">
        <v>646</v>
      </c>
      <c r="I696" s="17" t="str">
        <f>VLOOKUP(D696,[3]Sheet1!$C:$C,1,FALSE)</f>
        <v>VWRC20842.312</v>
      </c>
      <c r="J696" s="20">
        <f>VLOOKUP(I696,[4]Wycena!$F:$AH,29,FALSE)</f>
        <v>70.849999999999994</v>
      </c>
      <c r="K696" s="18">
        <v>70.849999999999994</v>
      </c>
    </row>
    <row r="697" spans="1:11">
      <c r="A697" s="9">
        <v>694</v>
      </c>
      <c r="B697" s="10" t="s">
        <v>647</v>
      </c>
      <c r="C697" s="10" t="s">
        <v>1217</v>
      </c>
      <c r="D697" s="10" t="s">
        <v>1939</v>
      </c>
      <c r="E697" s="11" t="s">
        <v>2534</v>
      </c>
      <c r="F697" s="9">
        <v>1</v>
      </c>
      <c r="G697" s="16" t="s">
        <v>2590</v>
      </c>
      <c r="H697" s="17" t="s">
        <v>647</v>
      </c>
      <c r="I697" s="17" t="str">
        <f>VLOOKUP(D697,[3]Sheet1!$C:$C,1,FALSE)</f>
        <v>VWRC84645.0500</v>
      </c>
      <c r="J697" s="20">
        <f>VLOOKUP(I697,[4]Wycena!$F:$AH,29,FALSE)</f>
        <v>436.19</v>
      </c>
      <c r="K697" s="18">
        <v>436.19</v>
      </c>
    </row>
    <row r="698" spans="1:11" ht="28.8">
      <c r="A698" s="9">
        <v>695</v>
      </c>
      <c r="B698" s="10" t="s">
        <v>648</v>
      </c>
      <c r="C698" s="10" t="s">
        <v>1221</v>
      </c>
      <c r="D698" s="10" t="s">
        <v>1940</v>
      </c>
      <c r="E698" s="11" t="s">
        <v>2534</v>
      </c>
      <c r="F698" s="9">
        <v>1</v>
      </c>
      <c r="G698" s="16" t="s">
        <v>2546</v>
      </c>
      <c r="H698" s="17" t="s">
        <v>648</v>
      </c>
      <c r="I698" s="17" t="str">
        <f>VLOOKUP(D698,[3]Sheet1!$C:$C,1,FALSE)</f>
        <v>BWSTL0092-500</v>
      </c>
      <c r="J698" s="20">
        <f>VLOOKUP(I698,[4]Wycena!$F:$AH,29,FALSE)</f>
        <v>89.2</v>
      </c>
      <c r="K698" s="18">
        <v>89.2</v>
      </c>
    </row>
    <row r="699" spans="1:11">
      <c r="A699" s="9">
        <v>696</v>
      </c>
      <c r="B699" s="10" t="s">
        <v>649</v>
      </c>
      <c r="C699" s="10" t="s">
        <v>1222</v>
      </c>
      <c r="D699" s="10" t="s">
        <v>1941</v>
      </c>
      <c r="E699" s="11" t="s">
        <v>2534</v>
      </c>
      <c r="F699" s="9">
        <v>1</v>
      </c>
      <c r="G699" s="16" t="s">
        <v>2544</v>
      </c>
      <c r="H699" s="17" t="s">
        <v>649</v>
      </c>
      <c r="I699" s="17" t="str">
        <f>VLOOKUP(D699,[3]Sheet1!$C:$C,1,FALSE)</f>
        <v>POCH466311155-2.5L</v>
      </c>
      <c r="J699" s="20">
        <f>VLOOKUP(I699,[4]Wycena!$F:$AH,29,FALSE)</f>
        <v>1130.43</v>
      </c>
      <c r="K699" s="18">
        <v>1130.43</v>
      </c>
    </row>
    <row r="700" spans="1:11">
      <c r="A700" s="9">
        <v>697</v>
      </c>
      <c r="B700" s="10" t="s">
        <v>650</v>
      </c>
      <c r="C700" s="10" t="s">
        <v>1220</v>
      </c>
      <c r="D700" s="10" t="s">
        <v>1942</v>
      </c>
      <c r="E700" s="11" t="s">
        <v>2534</v>
      </c>
      <c r="F700" s="9">
        <v>1</v>
      </c>
      <c r="G700" s="16" t="s">
        <v>2547</v>
      </c>
      <c r="H700" s="17" t="s">
        <v>650</v>
      </c>
      <c r="I700" s="17" t="str">
        <f>VLOOKUP(D700,[3]Sheet1!$C:$C,1,FALSE)</f>
        <v>CHMP114144507.1000</v>
      </c>
      <c r="J700" s="20">
        <f>VLOOKUP(I700,[4]Wycena!$F:$AH,29,FALSE)</f>
        <v>236.62</v>
      </c>
      <c r="K700" s="18">
        <v>236.62</v>
      </c>
    </row>
    <row r="701" spans="1:11">
      <c r="A701" s="9">
        <v>698</v>
      </c>
      <c r="B701" s="10" t="s">
        <v>651</v>
      </c>
      <c r="C701" s="10" t="s">
        <v>1218</v>
      </c>
      <c r="D701" s="10" t="s">
        <v>1943</v>
      </c>
      <c r="E701" s="11" t="s">
        <v>2534</v>
      </c>
      <c r="F701" s="9">
        <v>1</v>
      </c>
      <c r="G701" s="16" t="s">
        <v>2590</v>
      </c>
      <c r="H701" s="17" t="s">
        <v>651</v>
      </c>
      <c r="I701" s="17" t="str">
        <f>VLOOKUP(D701,[3]Sheet1!$C:$C,1,FALSE)</f>
        <v>VWRC28551.296</v>
      </c>
      <c r="J701" s="20">
        <f>VLOOKUP(I701,[4]Wycena!$F:$AH,29,FALSE)</f>
        <v>284.82</v>
      </c>
      <c r="K701" s="18">
        <v>284.82</v>
      </c>
    </row>
    <row r="702" spans="1:11" ht="28.8">
      <c r="A702" s="9">
        <v>699</v>
      </c>
      <c r="B702" s="10" t="s">
        <v>652</v>
      </c>
      <c r="C702" s="10" t="s">
        <v>1220</v>
      </c>
      <c r="D702" s="10" t="s">
        <v>1944</v>
      </c>
      <c r="E702" s="11" t="s">
        <v>2534</v>
      </c>
      <c r="F702" s="9">
        <v>1</v>
      </c>
      <c r="G702" s="16" t="s">
        <v>2590</v>
      </c>
      <c r="H702" s="17" t="s">
        <v>652</v>
      </c>
      <c r="I702" s="17" t="str">
        <f>VLOOKUP(D702,[3]Sheet1!$C:$C,1,FALSE)</f>
        <v>VWRC84841.290</v>
      </c>
      <c r="J702" s="20">
        <f>VLOOKUP(I702,[4]Wycena!$F:$AH,29,FALSE)</f>
        <v>195.69</v>
      </c>
      <c r="K702" s="18">
        <v>195.69</v>
      </c>
    </row>
    <row r="703" spans="1:11">
      <c r="A703" s="9">
        <v>700</v>
      </c>
      <c r="B703" s="10" t="s">
        <v>653</v>
      </c>
      <c r="C703" s="10" t="s">
        <v>1217</v>
      </c>
      <c r="D703" s="10" t="s">
        <v>1945</v>
      </c>
      <c r="E703" s="11" t="s">
        <v>2534</v>
      </c>
      <c r="F703" s="9">
        <v>1</v>
      </c>
      <c r="G703" s="16" t="s">
        <v>2590</v>
      </c>
      <c r="H703" s="17" t="s">
        <v>653</v>
      </c>
      <c r="I703" s="17" t="str">
        <f>VLOOKUP(D703,[3]Sheet1!$C:$C,1,FALSE)</f>
        <v>VWRC84900.0500</v>
      </c>
      <c r="J703" s="20">
        <f>VLOOKUP(I703,[4]Wycena!$F:$AH,29,FALSE)</f>
        <v>448.96</v>
      </c>
      <c r="K703" s="18">
        <v>448.96</v>
      </c>
    </row>
    <row r="704" spans="1:11">
      <c r="A704" s="9">
        <v>701</v>
      </c>
      <c r="B704" s="10" t="s">
        <v>654</v>
      </c>
      <c r="C704" s="10" t="s">
        <v>1223</v>
      </c>
      <c r="D704" s="10" t="s">
        <v>1946</v>
      </c>
      <c r="E704" s="11" t="s">
        <v>2534</v>
      </c>
      <c r="F704" s="9">
        <v>1</v>
      </c>
      <c r="G704" s="16" t="s">
        <v>2548</v>
      </c>
      <c r="H704" s="17" t="s">
        <v>654</v>
      </c>
      <c r="I704" s="17" t="str">
        <f>VLOOKUP(D704,[3]Sheet1!$C:$C,1,FALSE)</f>
        <v>ICNA0215058325</v>
      </c>
      <c r="J704" s="20">
        <f>VLOOKUP(I704,[4]Wycena!$F:$AH,29,FALSE)</f>
        <v>571.1</v>
      </c>
      <c r="K704" s="18">
        <v>571.1</v>
      </c>
    </row>
    <row r="705" spans="1:11">
      <c r="A705" s="9">
        <v>702</v>
      </c>
      <c r="B705" s="10" t="s">
        <v>655</v>
      </c>
      <c r="C705" s="10" t="s">
        <v>1218</v>
      </c>
      <c r="D705" s="10" t="s">
        <v>1947</v>
      </c>
      <c r="E705" s="11" t="s">
        <v>2534</v>
      </c>
      <c r="F705" s="9">
        <v>1</v>
      </c>
      <c r="G705" s="16" t="s">
        <v>2590</v>
      </c>
      <c r="H705" s="17" t="s">
        <v>655</v>
      </c>
      <c r="I705" s="17" t="str">
        <f>VLOOKUP(D705,[3]Sheet1!$C:$C,1,FALSE)</f>
        <v>VWRC20823.293</v>
      </c>
      <c r="J705" s="20">
        <f>VLOOKUP(I705,[4]Wycena!$F:$AH,29,FALSE)</f>
        <v>256.05</v>
      </c>
      <c r="K705" s="18">
        <v>256.05</v>
      </c>
    </row>
    <row r="706" spans="1:11">
      <c r="A706" s="9">
        <v>703</v>
      </c>
      <c r="B706" s="10" t="s">
        <v>656</v>
      </c>
      <c r="C706" s="10" t="s">
        <v>1222</v>
      </c>
      <c r="D706" s="10" t="s">
        <v>1948</v>
      </c>
      <c r="E706" s="11" t="s">
        <v>2534</v>
      </c>
      <c r="F706" s="9">
        <v>1</v>
      </c>
      <c r="G706" s="16" t="s">
        <v>2590</v>
      </c>
      <c r="H706" s="17" t="s">
        <v>656</v>
      </c>
      <c r="I706" s="17" t="str">
        <f>VLOOKUP(D706,[3]Sheet1!$C:$C,1,FALSE)</f>
        <v>VWRC20837.320</v>
      </c>
      <c r="J706" s="20">
        <f>VLOOKUP(I706,[4]Wycena!$F:$AH,29,FALSE)</f>
        <v>102.03</v>
      </c>
      <c r="K706" s="18">
        <v>102.03</v>
      </c>
    </row>
    <row r="707" spans="1:11">
      <c r="A707" s="9">
        <v>704</v>
      </c>
      <c r="B707" s="10" t="s">
        <v>657</v>
      </c>
      <c r="C707" s="10" t="s">
        <v>1220</v>
      </c>
      <c r="D707" s="10" t="s">
        <v>1949</v>
      </c>
      <c r="E707" s="11" t="s">
        <v>2534</v>
      </c>
      <c r="F707" s="9">
        <v>1</v>
      </c>
      <c r="G707" s="16" t="s">
        <v>2590</v>
      </c>
      <c r="H707" s="17" t="s">
        <v>657</v>
      </c>
      <c r="I707" s="17" t="str">
        <f>VLOOKUP(D707,[3]Sheet1!$C:$C,1,FALSE)</f>
        <v>VWRC21333.296</v>
      </c>
      <c r="J707" s="20">
        <f>VLOOKUP(I707,[4]Wycena!$F:$AH,29,FALSE)</f>
        <v>230.43</v>
      </c>
      <c r="K707" s="18">
        <v>230.43</v>
      </c>
    </row>
    <row r="708" spans="1:11">
      <c r="A708" s="9">
        <v>705</v>
      </c>
      <c r="B708" s="10" t="s">
        <v>658</v>
      </c>
      <c r="C708" s="10" t="s">
        <v>2522</v>
      </c>
      <c r="D708" s="10" t="s">
        <v>1950</v>
      </c>
      <c r="E708" s="11" t="s">
        <v>2534</v>
      </c>
      <c r="F708" s="9">
        <v>1</v>
      </c>
      <c r="G708" s="16" t="s">
        <v>2590</v>
      </c>
      <c r="H708" s="17" t="s">
        <v>658</v>
      </c>
      <c r="I708" s="17" t="str">
        <f>VLOOKUP(D708,[3]Sheet1!$C:$C,1,FALSE)</f>
        <v>VWRI442-0272</v>
      </c>
      <c r="J708" s="20">
        <f>VLOOKUP(I708,[4]Wycena!$F:$AH,29,FALSE)</f>
        <v>96.28</v>
      </c>
      <c r="K708" s="18">
        <v>96.28</v>
      </c>
    </row>
    <row r="709" spans="1:11">
      <c r="A709" s="9">
        <v>706</v>
      </c>
      <c r="B709" s="10" t="s">
        <v>659</v>
      </c>
      <c r="C709" s="10" t="s">
        <v>2523</v>
      </c>
      <c r="D709" s="10" t="s">
        <v>1951</v>
      </c>
      <c r="E709" s="11" t="s">
        <v>2534</v>
      </c>
      <c r="F709" s="9">
        <v>1</v>
      </c>
      <c r="G709" s="16" t="s">
        <v>2590</v>
      </c>
      <c r="H709" s="17" t="s">
        <v>659</v>
      </c>
      <c r="I709" s="17" t="str">
        <f>VLOOKUP(D709,[3]Sheet1!$C:$C,1,FALSE)</f>
        <v>VWRI412-0201</v>
      </c>
      <c r="J709" s="20">
        <f>VLOOKUP(I709,[4]Wycena!$F:$AH,29,FALSE)</f>
        <v>253.06</v>
      </c>
      <c r="K709" s="18">
        <v>253.06</v>
      </c>
    </row>
    <row r="710" spans="1:11" ht="28.8">
      <c r="A710" s="9">
        <v>707</v>
      </c>
      <c r="B710" s="10" t="s">
        <v>660</v>
      </c>
      <c r="C710" s="10" t="s">
        <v>2524</v>
      </c>
      <c r="D710" s="10" t="s">
        <v>1952</v>
      </c>
      <c r="E710" s="11" t="s">
        <v>2534</v>
      </c>
      <c r="F710" s="9">
        <v>1</v>
      </c>
      <c r="G710" s="16" t="s">
        <v>2590</v>
      </c>
      <c r="H710" s="17" t="s">
        <v>660</v>
      </c>
      <c r="I710" s="17" t="str">
        <f>VLOOKUP(D710,[3]Sheet1!$C:$C,1,FALSE)</f>
        <v>VWRI391-0616</v>
      </c>
      <c r="J710" s="20">
        <f>VLOOKUP(I710,[4]Wycena!$F:$AH,29,FALSE)</f>
        <v>411.29</v>
      </c>
      <c r="K710" s="18">
        <v>411.29</v>
      </c>
    </row>
    <row r="711" spans="1:11">
      <c r="A711" s="9">
        <v>708</v>
      </c>
      <c r="B711" s="10" t="s">
        <v>661</v>
      </c>
      <c r="C711" s="10" t="s">
        <v>2525</v>
      </c>
      <c r="D711" s="10" t="s">
        <v>1953</v>
      </c>
      <c r="E711" s="11" t="s">
        <v>2534</v>
      </c>
      <c r="F711" s="9">
        <v>1</v>
      </c>
      <c r="G711" s="16" t="s">
        <v>2590</v>
      </c>
      <c r="H711" s="17" t="s">
        <v>661</v>
      </c>
      <c r="I711" s="17" t="str">
        <f>VLOOKUP(D711,[3]Sheet1!$C:$C,1,FALSE)</f>
        <v>VWRI391-0581</v>
      </c>
      <c r="J711" s="20">
        <f>VLOOKUP(I711,[4]Wycena!$F:$AH,29,FALSE)</f>
        <v>141.69999999999999</v>
      </c>
      <c r="K711" s="18">
        <v>141.69999999999999</v>
      </c>
    </row>
    <row r="712" spans="1:11">
      <c r="A712" s="9">
        <v>709</v>
      </c>
      <c r="B712" s="10" t="s">
        <v>662</v>
      </c>
      <c r="C712" s="10" t="s">
        <v>2519</v>
      </c>
      <c r="D712" s="10" t="s">
        <v>1954</v>
      </c>
      <c r="E712" s="11" t="s">
        <v>2534</v>
      </c>
      <c r="F712" s="9">
        <v>1</v>
      </c>
      <c r="G712" s="16" t="s">
        <v>2549</v>
      </c>
      <c r="H712" s="17" t="s">
        <v>662</v>
      </c>
      <c r="I712" s="17" t="str">
        <f>VLOOKUP(D712,[3]Sheet1!$C:$C,1,FALSE)</f>
        <v>BAKR43001-0301</v>
      </c>
      <c r="J712" s="20">
        <f>VLOOKUP(I712,[4]Wycena!$F:$AH,29,FALSE)</f>
        <v>1104.27</v>
      </c>
      <c r="K712" s="18">
        <v>1104.27</v>
      </c>
    </row>
    <row r="713" spans="1:11">
      <c r="A713" s="9">
        <v>710</v>
      </c>
      <c r="B713" s="10" t="s">
        <v>663</v>
      </c>
      <c r="C713" s="10" t="s">
        <v>1217</v>
      </c>
      <c r="D713" s="10" t="s">
        <v>1955</v>
      </c>
      <c r="E713" s="11" t="s">
        <v>2534</v>
      </c>
      <c r="F713" s="9">
        <v>1</v>
      </c>
      <c r="G713" s="16" t="s">
        <v>2590</v>
      </c>
      <c r="H713" s="17" t="s">
        <v>663</v>
      </c>
      <c r="I713" s="17" t="str">
        <f>VLOOKUP(D713,[3]Sheet1!$C:$C,1,FALSE)</f>
        <v>VWRC84630.0500</v>
      </c>
      <c r="J713" s="20">
        <f>VLOOKUP(I713,[4]Wycena!$F:$AH,29,FALSE)</f>
        <v>661.3</v>
      </c>
      <c r="K713" s="18">
        <v>661.3</v>
      </c>
    </row>
    <row r="714" spans="1:11" ht="28.8">
      <c r="A714" s="9">
        <v>711</v>
      </c>
      <c r="B714" s="10" t="s">
        <v>664</v>
      </c>
      <c r="C714" s="10" t="s">
        <v>1251</v>
      </c>
      <c r="D714" s="10" t="s">
        <v>1956</v>
      </c>
      <c r="E714" s="11" t="s">
        <v>2534</v>
      </c>
      <c r="F714" s="9">
        <v>1</v>
      </c>
      <c r="G714" s="16" t="s">
        <v>2550</v>
      </c>
      <c r="H714" s="17" t="s">
        <v>664</v>
      </c>
      <c r="I714" s="17" t="str">
        <f>VLOOKUP(D714,[3]Sheet1!$C:$C,1,FALSE)</f>
        <v>MMMEM1322-12</v>
      </c>
      <c r="J714" s="20">
        <f>VLOOKUP(I714,[4]Wycena!$F:$AH,29,FALSE)</f>
        <v>96.54</v>
      </c>
      <c r="K714" s="18">
        <v>96.54</v>
      </c>
    </row>
    <row r="715" spans="1:11">
      <c r="A715" s="9">
        <v>712</v>
      </c>
      <c r="B715" s="10" t="s">
        <v>665</v>
      </c>
      <c r="C715" s="10" t="s">
        <v>1220</v>
      </c>
      <c r="D715" s="10" t="s">
        <v>1957</v>
      </c>
      <c r="E715" s="11" t="s">
        <v>2534</v>
      </c>
      <c r="F715" s="9">
        <v>1</v>
      </c>
      <c r="G715" s="16" t="s">
        <v>2590</v>
      </c>
      <c r="H715" s="17" t="s">
        <v>665</v>
      </c>
      <c r="I715" s="17" t="str">
        <f>VLOOKUP(D715,[3]Sheet1!$C:$C,1,FALSE)</f>
        <v>VWRC0234-1KG</v>
      </c>
      <c r="J715" s="20">
        <f>VLOOKUP(I715,[4]Wycena!$F:$AH,29,FALSE)</f>
        <v>1054.8699999999999</v>
      </c>
      <c r="K715" s="18">
        <v>1054.8699999999999</v>
      </c>
    </row>
    <row r="716" spans="1:11">
      <c r="A716" s="9">
        <v>713</v>
      </c>
      <c r="B716" s="10" t="s">
        <v>665</v>
      </c>
      <c r="C716" s="10" t="s">
        <v>1217</v>
      </c>
      <c r="D716" s="10" t="s">
        <v>1958</v>
      </c>
      <c r="E716" s="11" t="s">
        <v>2534</v>
      </c>
      <c r="F716" s="9">
        <v>1</v>
      </c>
      <c r="G716" s="16" t="s">
        <v>2590</v>
      </c>
      <c r="H716" s="17" t="s">
        <v>665</v>
      </c>
      <c r="I716" s="17" t="str">
        <f>VLOOKUP(D716,[3]Sheet1!$C:$C,1,FALSE)</f>
        <v>VWRC0234-500G</v>
      </c>
      <c r="J716" s="20">
        <f>VLOOKUP(I716,[4]Wycena!$F:$AH,29,FALSE)</f>
        <v>838.12</v>
      </c>
      <c r="K716" s="18">
        <v>838.12</v>
      </c>
    </row>
    <row r="717" spans="1:11" ht="28.8">
      <c r="A717" s="9">
        <v>714</v>
      </c>
      <c r="B717" s="10" t="s">
        <v>666</v>
      </c>
      <c r="C717" s="10" t="s">
        <v>1220</v>
      </c>
      <c r="D717" s="10" t="s">
        <v>1959</v>
      </c>
      <c r="E717" s="11" t="s">
        <v>2534</v>
      </c>
      <c r="F717" s="9">
        <v>1</v>
      </c>
      <c r="G717" s="16" t="s">
        <v>2590</v>
      </c>
      <c r="H717" s="17" t="s">
        <v>666</v>
      </c>
      <c r="I717" s="17" t="str">
        <f>VLOOKUP(D717,[3]Sheet1!$C:$C,1,FALSE)</f>
        <v>VWRC0241-1KG</v>
      </c>
      <c r="J717" s="20">
        <f>VLOOKUP(I717,[4]Wycena!$F:$AH,29,FALSE)</f>
        <v>405.89</v>
      </c>
      <c r="K717" s="18">
        <v>405.89</v>
      </c>
    </row>
    <row r="718" spans="1:11">
      <c r="A718" s="9">
        <v>715</v>
      </c>
      <c r="B718" s="10" t="s">
        <v>667</v>
      </c>
      <c r="C718" s="10" t="s">
        <v>1224</v>
      </c>
      <c r="D718" s="10" t="s">
        <v>1960</v>
      </c>
      <c r="E718" s="11" t="s">
        <v>2534</v>
      </c>
      <c r="F718" s="9">
        <v>1</v>
      </c>
      <c r="G718" s="16" t="s">
        <v>2590</v>
      </c>
      <c r="H718" s="17" t="s">
        <v>667</v>
      </c>
      <c r="I718" s="17" t="str">
        <f>VLOOKUP(D718,[3]Sheet1!$C:$C,1,FALSE)</f>
        <v>VWRC0465-50G</v>
      </c>
      <c r="J718" s="20">
        <f>VLOOKUP(I718,[4]Wycena!$F:$AH,29,FALSE)</f>
        <v>1044.3800000000001</v>
      </c>
      <c r="K718" s="18">
        <v>1044.3800000000001</v>
      </c>
    </row>
    <row r="719" spans="1:11">
      <c r="A719" s="9">
        <v>716</v>
      </c>
      <c r="B719" s="10" t="s">
        <v>667</v>
      </c>
      <c r="C719" s="10" t="s">
        <v>1225</v>
      </c>
      <c r="D719" s="10" t="s">
        <v>1961</v>
      </c>
      <c r="E719" s="11" t="s">
        <v>2534</v>
      </c>
      <c r="F719" s="9">
        <v>1</v>
      </c>
      <c r="G719" s="16" t="s">
        <v>2590</v>
      </c>
      <c r="H719" s="17" t="s">
        <v>667</v>
      </c>
      <c r="I719" s="17" t="s">
        <v>1961</v>
      </c>
      <c r="J719" s="20">
        <v>259.52999999999997</v>
      </c>
      <c r="K719" s="18">
        <v>259.52999999999997</v>
      </c>
    </row>
    <row r="720" spans="1:11">
      <c r="A720" s="9">
        <v>717</v>
      </c>
      <c r="B720" s="10" t="s">
        <v>668</v>
      </c>
      <c r="C720" s="10" t="s">
        <v>2525</v>
      </c>
      <c r="D720" s="10" t="s">
        <v>1962</v>
      </c>
      <c r="E720" s="11" t="s">
        <v>2534</v>
      </c>
      <c r="F720" s="9">
        <v>1</v>
      </c>
      <c r="G720" s="16" t="s">
        <v>2590</v>
      </c>
      <c r="H720" s="17" t="s">
        <v>668</v>
      </c>
      <c r="I720" s="17" t="str">
        <f>VLOOKUP(D720,[3]Sheet1!$C:$C,1,FALSE)</f>
        <v>VWRC0478-2PK</v>
      </c>
      <c r="J720" s="20">
        <f>VLOOKUP(I720,[4]Wycena!$F:$AH,29,FALSE)</f>
        <v>473.06</v>
      </c>
      <c r="K720" s="18">
        <v>473.06</v>
      </c>
    </row>
    <row r="721" spans="1:11">
      <c r="A721" s="9">
        <v>718</v>
      </c>
      <c r="B721" s="10" t="s">
        <v>669</v>
      </c>
      <c r="C721" s="10" t="s">
        <v>1223</v>
      </c>
      <c r="D721" s="10" t="s">
        <v>1963</v>
      </c>
      <c r="E721" s="11" t="s">
        <v>2534</v>
      </c>
      <c r="F721" s="9">
        <v>1</v>
      </c>
      <c r="G721" s="16" t="s">
        <v>2590</v>
      </c>
      <c r="H721" s="17" t="s">
        <v>669</v>
      </c>
      <c r="I721" s="17" t="str">
        <f>VLOOKUP(D721,[3]Sheet1!$C:$C,1,FALSE)</f>
        <v>VWRC0486-25G</v>
      </c>
      <c r="J721" s="20">
        <f>VLOOKUP(I721,[4]Wycena!$F:$AH,29,FALSE)</f>
        <v>355.96</v>
      </c>
      <c r="K721" s="18">
        <v>355.96</v>
      </c>
    </row>
    <row r="722" spans="1:11">
      <c r="A722" s="9">
        <v>719</v>
      </c>
      <c r="B722" s="10" t="s">
        <v>670</v>
      </c>
      <c r="C722" s="10" t="s">
        <v>1220</v>
      </c>
      <c r="D722" s="10" t="s">
        <v>1964</v>
      </c>
      <c r="E722" s="11" t="s">
        <v>2534</v>
      </c>
      <c r="F722" s="9">
        <v>1</v>
      </c>
      <c r="G722" s="16" t="s">
        <v>2590</v>
      </c>
      <c r="H722" s="17" t="s">
        <v>670</v>
      </c>
      <c r="I722" s="17" t="str">
        <f>VLOOKUP(D722,[3]Sheet1!$C:$C,1,FALSE)</f>
        <v>VWRC0497-1KG</v>
      </c>
      <c r="J722" s="20">
        <f>VLOOKUP(I722,[4]Wycena!$F:$AH,29,FALSE)</f>
        <v>793.95</v>
      </c>
      <c r="K722" s="18">
        <v>793.95</v>
      </c>
    </row>
    <row r="723" spans="1:11" ht="28.8">
      <c r="A723" s="9">
        <v>720</v>
      </c>
      <c r="B723" s="10" t="s">
        <v>671</v>
      </c>
      <c r="C723" s="10" t="s">
        <v>1226</v>
      </c>
      <c r="D723" s="10" t="s">
        <v>1965</v>
      </c>
      <c r="E723" s="11" t="s">
        <v>2534</v>
      </c>
      <c r="F723" s="9">
        <v>1</v>
      </c>
      <c r="G723" s="16" t="s">
        <v>2590</v>
      </c>
      <c r="H723" s="17" t="s">
        <v>671</v>
      </c>
      <c r="I723" s="17" t="str">
        <f>VLOOKUP(D723,[3]Sheet1!$C:$C,1,FALSE)</f>
        <v>VWRC0497-5KG</v>
      </c>
      <c r="J723" s="20">
        <f>VLOOKUP(I723,[4]Wycena!$F:$AH,29,FALSE)</f>
        <v>2814.46</v>
      </c>
      <c r="K723" s="18">
        <v>2814.46</v>
      </c>
    </row>
    <row r="724" spans="1:11">
      <c r="A724" s="9">
        <v>721</v>
      </c>
      <c r="B724" s="10" t="s">
        <v>672</v>
      </c>
      <c r="C724" s="10" t="s">
        <v>1220</v>
      </c>
      <c r="D724" s="10" t="s">
        <v>1966</v>
      </c>
      <c r="E724" s="11" t="s">
        <v>2534</v>
      </c>
      <c r="F724" s="9">
        <v>1</v>
      </c>
      <c r="G724" s="16" t="s">
        <v>2590</v>
      </c>
      <c r="H724" s="17" t="s">
        <v>672</v>
      </c>
      <c r="I724" s="17" t="str">
        <f>VLOOKUP(D724,[3]Sheet1!$C:$C,1,FALSE)</f>
        <v>VWRC0588-1KG</v>
      </c>
      <c r="J724" s="20">
        <f>VLOOKUP(I724,[4]Wycena!$F:$AH,29,FALSE)</f>
        <v>446.81</v>
      </c>
      <c r="K724" s="18">
        <v>446.81</v>
      </c>
    </row>
    <row r="725" spans="1:11">
      <c r="A725" s="9">
        <v>722</v>
      </c>
      <c r="B725" s="10" t="s">
        <v>673</v>
      </c>
      <c r="C725" s="10" t="s">
        <v>1218</v>
      </c>
      <c r="D725" s="10" t="s">
        <v>1967</v>
      </c>
      <c r="E725" s="11" t="s">
        <v>2534</v>
      </c>
      <c r="F725" s="9">
        <v>1</v>
      </c>
      <c r="G725" s="16" t="s">
        <v>2590</v>
      </c>
      <c r="H725" s="17" t="s">
        <v>673</v>
      </c>
      <c r="I725" s="17" t="str">
        <f>VLOOKUP(D725,[3]Sheet1!$C:$C,1,FALSE)</f>
        <v>VWRC0658-1L</v>
      </c>
      <c r="J725" s="20">
        <f>VLOOKUP(I725,[4]Wycena!$F:$AH,29,FALSE)</f>
        <v>318.33999999999997</v>
      </c>
      <c r="K725" s="18">
        <v>318.33999999999997</v>
      </c>
    </row>
    <row r="726" spans="1:11">
      <c r="A726" s="9">
        <v>723</v>
      </c>
      <c r="B726" s="10" t="s">
        <v>674</v>
      </c>
      <c r="C726" s="10" t="s">
        <v>1222</v>
      </c>
      <c r="D726" s="10" t="s">
        <v>1968</v>
      </c>
      <c r="E726" s="11" t="s">
        <v>2534</v>
      </c>
      <c r="F726" s="9">
        <v>1</v>
      </c>
      <c r="G726" s="16" t="s">
        <v>2590</v>
      </c>
      <c r="H726" s="17" t="s">
        <v>674</v>
      </c>
      <c r="I726" s="17" t="str">
        <f>VLOOKUP(D726,[3]Sheet1!$C:$C,1,FALSE)</f>
        <v>VWRC103646E</v>
      </c>
      <c r="J726" s="20">
        <f>VLOOKUP(I726,[4]Wycena!$F:$AH,29,FALSE)</f>
        <v>586.16</v>
      </c>
      <c r="K726" s="18">
        <v>586.16</v>
      </c>
    </row>
    <row r="727" spans="1:11">
      <c r="A727" s="9">
        <v>724</v>
      </c>
      <c r="B727" s="10" t="s">
        <v>675</v>
      </c>
      <c r="C727" s="10" t="s">
        <v>1217</v>
      </c>
      <c r="D727" s="10" t="s">
        <v>1969</v>
      </c>
      <c r="E727" s="11" t="s">
        <v>2534</v>
      </c>
      <c r="F727" s="9">
        <v>1</v>
      </c>
      <c r="G727" s="16" t="s">
        <v>2590</v>
      </c>
      <c r="H727" s="17" t="s">
        <v>675</v>
      </c>
      <c r="I727" s="17" t="str">
        <f>VLOOKUP(D727,[3]Sheet1!$C:$C,1,FALSE)</f>
        <v>VWRC103674Y</v>
      </c>
      <c r="J727" s="20">
        <f>VLOOKUP(I727,[4]Wycena!$F:$AH,29,FALSE)</f>
        <v>198.51</v>
      </c>
      <c r="K727" s="18">
        <v>198.51</v>
      </c>
    </row>
    <row r="728" spans="1:11">
      <c r="A728" s="9">
        <v>725</v>
      </c>
      <c r="B728" s="10" t="s">
        <v>676</v>
      </c>
      <c r="C728" s="10" t="s">
        <v>1227</v>
      </c>
      <c r="D728" s="10" t="s">
        <v>1970</v>
      </c>
      <c r="E728" s="11" t="s">
        <v>2534</v>
      </c>
      <c r="F728" s="9">
        <v>1</v>
      </c>
      <c r="G728" s="16" t="s">
        <v>2590</v>
      </c>
      <c r="H728" s="17" t="s">
        <v>676</v>
      </c>
      <c r="I728" s="17" t="str">
        <f>VLOOKUP(D728,[3]Sheet1!$C:$C,1,FALSE)</f>
        <v>VWRC103692K</v>
      </c>
      <c r="J728" s="20">
        <f>VLOOKUP(I728,[4]Wycena!$F:$AH,29,FALSE)</f>
        <v>168.63</v>
      </c>
      <c r="K728" s="18">
        <v>168.63</v>
      </c>
    </row>
    <row r="729" spans="1:11">
      <c r="A729" s="9">
        <v>726</v>
      </c>
      <c r="B729" s="10" t="s">
        <v>677</v>
      </c>
      <c r="C729" s="10" t="s">
        <v>1217</v>
      </c>
      <c r="D729" s="10" t="s">
        <v>1971</v>
      </c>
      <c r="E729" s="11" t="s">
        <v>2534</v>
      </c>
      <c r="F729" s="9">
        <v>1</v>
      </c>
      <c r="G729" s="16" t="s">
        <v>2590</v>
      </c>
      <c r="H729" s="17" t="s">
        <v>677</v>
      </c>
      <c r="I729" s="17" t="str">
        <f>VLOOKUP(D729,[3]Sheet1!$C:$C,1,FALSE)</f>
        <v>VWRC103974R</v>
      </c>
      <c r="J729" s="20">
        <f>VLOOKUP(I729,[4]Wycena!$F:$AH,29,FALSE)</f>
        <v>176.25</v>
      </c>
      <c r="K729" s="18">
        <v>176.25</v>
      </c>
    </row>
    <row r="730" spans="1:11">
      <c r="A730" s="9">
        <v>727</v>
      </c>
      <c r="B730" s="10" t="s">
        <v>678</v>
      </c>
      <c r="C730" s="10" t="s">
        <v>1227</v>
      </c>
      <c r="D730" s="10" t="s">
        <v>1972</v>
      </c>
      <c r="E730" s="11" t="s">
        <v>2534</v>
      </c>
      <c r="F730" s="9">
        <v>1</v>
      </c>
      <c r="G730" s="16" t="s">
        <v>2590</v>
      </c>
      <c r="H730" s="17" t="s">
        <v>678</v>
      </c>
      <c r="I730" s="17" t="str">
        <f>VLOOKUP(D730,[3]Sheet1!$C:$C,1,FALSE)</f>
        <v>VWRC108073J</v>
      </c>
      <c r="J730" s="20">
        <f>VLOOKUP(I730,[4]Wycena!$F:$AH,29,FALSE)</f>
        <v>238.64</v>
      </c>
      <c r="K730" s="18">
        <v>238.64</v>
      </c>
    </row>
    <row r="731" spans="1:11">
      <c r="A731" s="9">
        <v>728</v>
      </c>
      <c r="B731" s="10" t="s">
        <v>679</v>
      </c>
      <c r="C731" s="10" t="s">
        <v>1222</v>
      </c>
      <c r="D731" s="10" t="s">
        <v>1973</v>
      </c>
      <c r="E731" s="11" t="s">
        <v>2534</v>
      </c>
      <c r="F731" s="9">
        <v>1</v>
      </c>
      <c r="G731" s="16" t="s">
        <v>2590</v>
      </c>
      <c r="H731" s="17" t="s">
        <v>679</v>
      </c>
      <c r="I731" s="17" t="str">
        <f>VLOOKUP(D731,[3]Sheet1!$C:$C,1,FALSE)</f>
        <v>VWRC1133.2500</v>
      </c>
      <c r="J731" s="20">
        <f>VLOOKUP(I731,[4]Wycena!$F:$AH,29,FALSE)</f>
        <v>157.47999999999999</v>
      </c>
      <c r="K731" s="18">
        <v>157.47999999999999</v>
      </c>
    </row>
    <row r="732" spans="1:11">
      <c r="A732" s="9">
        <v>729</v>
      </c>
      <c r="B732" s="10" t="s">
        <v>680</v>
      </c>
      <c r="C732" s="10" t="s">
        <v>1228</v>
      </c>
      <c r="D732" s="10" t="s">
        <v>1974</v>
      </c>
      <c r="E732" s="11" t="s">
        <v>2534</v>
      </c>
      <c r="F732" s="9">
        <v>1</v>
      </c>
      <c r="G732" s="16" t="s">
        <v>2590</v>
      </c>
      <c r="H732" s="17" t="s">
        <v>680</v>
      </c>
      <c r="I732" s="17" t="str">
        <f>VLOOKUP(D732,[3]Sheet1!$C:$C,1,FALSE)</f>
        <v>VWRC153112E</v>
      </c>
      <c r="J732" s="20">
        <f>VLOOKUP(I732,[4]Wycena!$F:$AH,29,FALSE)</f>
        <v>937.28</v>
      </c>
      <c r="K732" s="18">
        <v>937.28</v>
      </c>
    </row>
    <row r="733" spans="1:11" ht="28.8">
      <c r="A733" s="9">
        <v>730</v>
      </c>
      <c r="B733" s="10" t="s">
        <v>681</v>
      </c>
      <c r="C733" s="10" t="s">
        <v>1229</v>
      </c>
      <c r="D733" s="10" t="s">
        <v>1975</v>
      </c>
      <c r="E733" s="11" t="s">
        <v>2534</v>
      </c>
      <c r="F733" s="9">
        <v>1</v>
      </c>
      <c r="G733" s="16" t="s">
        <v>2590</v>
      </c>
      <c r="H733" s="17" t="s">
        <v>681</v>
      </c>
      <c r="I733" s="17" t="str">
        <f>VLOOKUP(D733,[3]Sheet1!$C:$C,1,FALSE)</f>
        <v>VWRC190063U</v>
      </c>
      <c r="J733" s="20">
        <f>VLOOKUP(I733,[4]Wycena!$F:$AH,29,FALSE)</f>
        <v>379.98</v>
      </c>
      <c r="K733" s="18">
        <v>379.98</v>
      </c>
    </row>
    <row r="734" spans="1:11" ht="28.8">
      <c r="A734" s="9">
        <v>731</v>
      </c>
      <c r="B734" s="10" t="s">
        <v>681</v>
      </c>
      <c r="C734" s="10" t="s">
        <v>1218</v>
      </c>
      <c r="D734" s="10" t="s">
        <v>1976</v>
      </c>
      <c r="E734" s="11" t="s">
        <v>2534</v>
      </c>
      <c r="F734" s="9">
        <v>1</v>
      </c>
      <c r="G734" s="16" t="s">
        <v>2590</v>
      </c>
      <c r="H734" s="17" t="s">
        <v>681</v>
      </c>
      <c r="I734" s="17" t="str">
        <f>VLOOKUP(D734,[3]Sheet1!$C:$C,1,FALSE)</f>
        <v>VWRC190064V</v>
      </c>
      <c r="J734" s="20">
        <f>VLOOKUP(I734,[4]Wycena!$F:$AH,29,FALSE)</f>
        <v>217.92</v>
      </c>
      <c r="K734" s="18">
        <v>217.92</v>
      </c>
    </row>
    <row r="735" spans="1:11" ht="28.8">
      <c r="A735" s="9">
        <v>732</v>
      </c>
      <c r="B735" s="10" t="s">
        <v>681</v>
      </c>
      <c r="C735" s="10" t="s">
        <v>1230</v>
      </c>
      <c r="D735" s="10" t="s">
        <v>1977</v>
      </c>
      <c r="E735" s="11" t="s">
        <v>2534</v>
      </c>
      <c r="F735" s="9">
        <v>1</v>
      </c>
      <c r="G735" s="16" t="s">
        <v>2590</v>
      </c>
      <c r="H735" s="17" t="s">
        <v>681</v>
      </c>
      <c r="I735" s="17" t="str">
        <f>VLOOKUP(D735,[3]Sheet1!$C:$C,1,FALSE)</f>
        <v>VWRC190065W</v>
      </c>
      <c r="J735" s="20">
        <f>VLOOKUP(I735,[4]Wycena!$F:$AH,29,FALSE)</f>
        <v>384.72</v>
      </c>
      <c r="K735" s="18">
        <v>384.72</v>
      </c>
    </row>
    <row r="736" spans="1:11">
      <c r="A736" s="9">
        <v>733</v>
      </c>
      <c r="B736" s="10" t="s">
        <v>682</v>
      </c>
      <c r="C736" s="10" t="s">
        <v>1218</v>
      </c>
      <c r="D736" s="10" t="s">
        <v>1978</v>
      </c>
      <c r="E736" s="11" t="s">
        <v>2534</v>
      </c>
      <c r="F736" s="9">
        <v>1</v>
      </c>
      <c r="G736" s="16" t="s">
        <v>2590</v>
      </c>
      <c r="H736" s="17" t="s">
        <v>682</v>
      </c>
      <c r="I736" s="17" t="str">
        <f>VLOOKUP(D736,[3]Sheet1!$C:$C,1,FALSE)</f>
        <v>VWRC190464K</v>
      </c>
      <c r="J736" s="20">
        <f>VLOOKUP(I736,[4]Wycena!$F:$AH,29,FALSE)</f>
        <v>271.56</v>
      </c>
      <c r="K736" s="18">
        <v>271.56</v>
      </c>
    </row>
    <row r="737" spans="1:11">
      <c r="A737" s="9">
        <v>734</v>
      </c>
      <c r="B737" s="10" t="s">
        <v>637</v>
      </c>
      <c r="C737" s="10" t="s">
        <v>2525</v>
      </c>
      <c r="D737" s="10" t="s">
        <v>1979</v>
      </c>
      <c r="E737" s="11" t="s">
        <v>2534</v>
      </c>
      <c r="F737" s="9">
        <v>1</v>
      </c>
      <c r="G737" s="16" t="s">
        <v>2590</v>
      </c>
      <c r="H737" s="17" t="s">
        <v>637</v>
      </c>
      <c r="I737" s="17" t="str">
        <f>VLOOKUP(D737,[3]Sheet1!$C:$C,1,FALSE)</f>
        <v>VWRC0780-2PK</v>
      </c>
      <c r="J737" s="20">
        <f>VLOOKUP(I737,[4]Wycena!$F:$AH,29,FALSE)</f>
        <v>257.64999999999998</v>
      </c>
      <c r="K737" s="18">
        <v>257.64999999999998</v>
      </c>
    </row>
    <row r="738" spans="1:11" ht="28.8">
      <c r="A738" s="9">
        <v>735</v>
      </c>
      <c r="B738" s="10" t="s">
        <v>683</v>
      </c>
      <c r="C738" s="10" t="s">
        <v>1231</v>
      </c>
      <c r="D738" s="10" t="s">
        <v>1980</v>
      </c>
      <c r="E738" s="11" t="s">
        <v>2534</v>
      </c>
      <c r="F738" s="9">
        <v>1</v>
      </c>
      <c r="G738" s="16" t="s">
        <v>2590</v>
      </c>
      <c r="H738" s="17" t="s">
        <v>683</v>
      </c>
      <c r="I738" s="17" t="str">
        <f>VLOOKUP(D738,[3]Sheet1!$C:$C,1,FALSE)</f>
        <v>VWRC0945-400ML</v>
      </c>
      <c r="J738" s="20">
        <f>VLOOKUP(I738,[4]Wycena!$F:$AH,29,FALSE)</f>
        <v>1107.43</v>
      </c>
      <c r="K738" s="18">
        <v>1107.43</v>
      </c>
    </row>
    <row r="739" spans="1:11">
      <c r="A739" s="9">
        <v>736</v>
      </c>
      <c r="B739" s="10" t="s">
        <v>684</v>
      </c>
      <c r="C739" s="10" t="s">
        <v>1217</v>
      </c>
      <c r="D739" s="10" t="s">
        <v>1981</v>
      </c>
      <c r="E739" s="11" t="s">
        <v>2534</v>
      </c>
      <c r="F739" s="9">
        <v>1</v>
      </c>
      <c r="G739" s="16" t="s">
        <v>2590</v>
      </c>
      <c r="H739" s="17" t="s">
        <v>684</v>
      </c>
      <c r="I739" s="17" t="str">
        <f>VLOOKUP(D739,[3]Sheet1!$C:$C,1,FALSE)</f>
        <v>VWRC100103M</v>
      </c>
      <c r="J739" s="20">
        <f>VLOOKUP(I739,[4]Wycena!$F:$AH,29,FALSE)</f>
        <v>301.62</v>
      </c>
      <c r="K739" s="18">
        <v>301.62</v>
      </c>
    </row>
    <row r="740" spans="1:11">
      <c r="A740" s="9">
        <v>737</v>
      </c>
      <c r="B740" s="10" t="s">
        <v>685</v>
      </c>
      <c r="C740" s="10" t="s">
        <v>1220</v>
      </c>
      <c r="D740" s="10" t="s">
        <v>1982</v>
      </c>
      <c r="E740" s="11" t="s">
        <v>2534</v>
      </c>
      <c r="F740" s="9">
        <v>1</v>
      </c>
      <c r="G740" s="16" t="s">
        <v>2590</v>
      </c>
      <c r="H740" s="17" t="s">
        <v>685</v>
      </c>
      <c r="I740" s="17" t="str">
        <f>VLOOKUP(D740,[3]Sheet1!$C:$C,1,FALSE)</f>
        <v>VWRC101175P</v>
      </c>
      <c r="J740" s="20">
        <f>VLOOKUP(I740,[4]Wycena!$F:$AH,29,FALSE)</f>
        <v>328.98</v>
      </c>
      <c r="K740" s="18">
        <v>328.98</v>
      </c>
    </row>
    <row r="741" spans="1:11">
      <c r="A741" s="9">
        <v>738</v>
      </c>
      <c r="B741" s="10" t="s">
        <v>686</v>
      </c>
      <c r="C741" s="10" t="s">
        <v>1232</v>
      </c>
      <c r="D741" s="10" t="s">
        <v>1983</v>
      </c>
      <c r="E741" s="11" t="s">
        <v>2534</v>
      </c>
      <c r="F741" s="9">
        <v>1</v>
      </c>
      <c r="G741" s="16" t="s">
        <v>2590</v>
      </c>
      <c r="H741" s="17" t="s">
        <v>686</v>
      </c>
      <c r="I741" s="17" t="str">
        <f>VLOOKUP(D741,[3]Sheet1!$C:$C,1,FALSE)</f>
        <v>VWRC101176K</v>
      </c>
      <c r="J741" s="20">
        <f>VLOOKUP(I741,[4]Wycena!$F:$AH,29,FALSE)</f>
        <v>342.05</v>
      </c>
      <c r="K741" s="18">
        <v>342.05</v>
      </c>
    </row>
    <row r="742" spans="1:11">
      <c r="A742" s="9">
        <v>739</v>
      </c>
      <c r="B742" s="10" t="s">
        <v>687</v>
      </c>
      <c r="C742" s="10" t="s">
        <v>1220</v>
      </c>
      <c r="D742" s="10" t="s">
        <v>1984</v>
      </c>
      <c r="E742" s="11" t="s">
        <v>2534</v>
      </c>
      <c r="F742" s="9">
        <v>1</v>
      </c>
      <c r="G742" s="16" t="s">
        <v>2590</v>
      </c>
      <c r="H742" s="17" t="s">
        <v>687</v>
      </c>
      <c r="I742" s="17" t="str">
        <f>VLOOKUP(D742,[3]Sheet1!$C:$C,1,FALSE)</f>
        <v>VWRC101196X</v>
      </c>
      <c r="J742" s="20">
        <f>VLOOKUP(I742,[4]Wycena!$F:$AH,29,FALSE)</f>
        <v>424.77</v>
      </c>
      <c r="K742" s="18">
        <v>424.77</v>
      </c>
    </row>
    <row r="743" spans="1:11">
      <c r="A743" s="9">
        <v>740</v>
      </c>
      <c r="B743" s="10" t="s">
        <v>688</v>
      </c>
      <c r="C743" s="10" t="s">
        <v>1221</v>
      </c>
      <c r="D743" s="10" t="s">
        <v>1985</v>
      </c>
      <c r="E743" s="11" t="s">
        <v>2534</v>
      </c>
      <c r="F743" s="9">
        <v>1</v>
      </c>
      <c r="G743" s="16" t="s">
        <v>2590</v>
      </c>
      <c r="H743" s="17" t="s">
        <v>688</v>
      </c>
      <c r="I743" s="17" t="str">
        <f>VLOOKUP(D743,[3]Sheet1!$C:$C,1,FALSE)</f>
        <v>VWRC101384Q</v>
      </c>
      <c r="J743" s="20">
        <f>VLOOKUP(I743,[4]Wycena!$F:$AH,29,FALSE)</f>
        <v>224.77</v>
      </c>
      <c r="K743" s="18">
        <v>224.77</v>
      </c>
    </row>
    <row r="744" spans="1:11">
      <c r="A744" s="9">
        <v>741</v>
      </c>
      <c r="B744" s="10" t="s">
        <v>689</v>
      </c>
      <c r="C744" s="10" t="s">
        <v>1217</v>
      </c>
      <c r="D744" s="10" t="s">
        <v>1986</v>
      </c>
      <c r="E744" s="11" t="s">
        <v>2534</v>
      </c>
      <c r="F744" s="9">
        <v>1</v>
      </c>
      <c r="G744" s="16" t="s">
        <v>2590</v>
      </c>
      <c r="H744" s="17" t="s">
        <v>689</v>
      </c>
      <c r="I744" s="17" t="str">
        <f>VLOOKUP(D744,[3]Sheet1!$C:$C,1,FALSE)</f>
        <v>VWRC101394S</v>
      </c>
      <c r="J744" s="20">
        <f>VLOOKUP(I744,[4]Wycena!$F:$AH,29,FALSE)</f>
        <v>128.76</v>
      </c>
      <c r="K744" s="18">
        <v>128.76</v>
      </c>
    </row>
    <row r="745" spans="1:11">
      <c r="A745" s="9">
        <v>742</v>
      </c>
      <c r="B745" s="10" t="s">
        <v>690</v>
      </c>
      <c r="C745" s="10" t="s">
        <v>1222</v>
      </c>
      <c r="D745" s="10" t="s">
        <v>1987</v>
      </c>
      <c r="E745" s="11" t="s">
        <v>2534</v>
      </c>
      <c r="F745" s="9">
        <v>1</v>
      </c>
      <c r="G745" s="16" t="s">
        <v>2590</v>
      </c>
      <c r="H745" s="17" t="s">
        <v>690</v>
      </c>
      <c r="I745" s="17" t="str">
        <f>VLOOKUP(D745,[3]Sheet1!$C:$C,1,FALSE)</f>
        <v>VWRC101814R</v>
      </c>
      <c r="J745" s="20">
        <f>VLOOKUP(I745,[4]Wycena!$F:$AH,29,FALSE)</f>
        <v>467.76</v>
      </c>
      <c r="K745" s="18">
        <v>467.76</v>
      </c>
    </row>
    <row r="746" spans="1:11" ht="28.8">
      <c r="A746" s="9">
        <v>743</v>
      </c>
      <c r="B746" s="10" t="s">
        <v>691</v>
      </c>
      <c r="C746" s="10" t="s">
        <v>1217</v>
      </c>
      <c r="D746" s="10" t="s">
        <v>1988</v>
      </c>
      <c r="E746" s="11" t="s">
        <v>2534</v>
      </c>
      <c r="F746" s="9">
        <v>1</v>
      </c>
      <c r="G746" s="16" t="s">
        <v>2590</v>
      </c>
      <c r="H746" s="17" t="s">
        <v>691</v>
      </c>
      <c r="I746" s="17" t="str">
        <f>VLOOKUP(D746,[3]Sheet1!$C:$C,1,FALSE)</f>
        <v>VWRC102004S</v>
      </c>
      <c r="J746" s="20">
        <f>VLOOKUP(I746,[4]Wycena!$F:$AH,29,FALSE)</f>
        <v>268.72000000000003</v>
      </c>
      <c r="K746" s="18">
        <v>268.72000000000003</v>
      </c>
    </row>
    <row r="747" spans="1:11">
      <c r="A747" s="9">
        <v>744</v>
      </c>
      <c r="B747" s="10" t="s">
        <v>692</v>
      </c>
      <c r="C747" s="10" t="s">
        <v>1218</v>
      </c>
      <c r="D747" s="10" t="s">
        <v>1989</v>
      </c>
      <c r="E747" s="11" t="s">
        <v>2534</v>
      </c>
      <c r="F747" s="9">
        <v>1</v>
      </c>
      <c r="G747" s="16" t="s">
        <v>2590</v>
      </c>
      <c r="H747" s="17" t="s">
        <v>692</v>
      </c>
      <c r="I747" s="17" t="str">
        <f>VLOOKUP(D747,[3]Sheet1!$C:$C,1,FALSE)</f>
        <v>VWRC102765G</v>
      </c>
      <c r="J747" s="20">
        <f>VLOOKUP(I747,[4]Wycena!$F:$AH,29,FALSE)</f>
        <v>235.58</v>
      </c>
      <c r="K747" s="18">
        <v>235.58</v>
      </c>
    </row>
    <row r="748" spans="1:11">
      <c r="A748" s="9">
        <v>745</v>
      </c>
      <c r="B748" s="10" t="s">
        <v>693</v>
      </c>
      <c r="C748" s="10" t="s">
        <v>1222</v>
      </c>
      <c r="D748" s="10" t="s">
        <v>1990</v>
      </c>
      <c r="E748" s="11" t="s">
        <v>2534</v>
      </c>
      <c r="F748" s="9">
        <v>1</v>
      </c>
      <c r="G748" s="16" t="s">
        <v>2590</v>
      </c>
      <c r="H748" s="17" t="s">
        <v>693</v>
      </c>
      <c r="I748" s="17" t="str">
        <f>VLOOKUP(D748,[3]Sheet1!$C:$C,1,FALSE)</f>
        <v>VWRC102766H</v>
      </c>
      <c r="J748" s="20">
        <f>VLOOKUP(I748,[4]Wycena!$F:$AH,29,FALSE)</f>
        <v>701.94</v>
      </c>
      <c r="K748" s="18">
        <v>701.94</v>
      </c>
    </row>
    <row r="749" spans="1:11">
      <c r="A749" s="9">
        <v>746</v>
      </c>
      <c r="B749" s="10" t="s">
        <v>694</v>
      </c>
      <c r="C749" s="10" t="s">
        <v>1233</v>
      </c>
      <c r="D749" s="10" t="s">
        <v>1991</v>
      </c>
      <c r="E749" s="11" t="s">
        <v>2534</v>
      </c>
      <c r="F749" s="9">
        <v>1</v>
      </c>
      <c r="G749" s="16" t="s">
        <v>2590</v>
      </c>
      <c r="H749" s="17" t="s">
        <v>694</v>
      </c>
      <c r="I749" s="17" t="str">
        <f>VLOOKUP(D749,[3]Sheet1!$C:$C,1,FALSE)</f>
        <v>VWRC1028.0001</v>
      </c>
      <c r="J749" s="20">
        <f>VLOOKUP(I749,[4]Wycena!$F:$AH,29,FALSE)</f>
        <v>1254.44</v>
      </c>
      <c r="K749" s="18">
        <v>1254.44</v>
      </c>
    </row>
    <row r="750" spans="1:11">
      <c r="A750" s="9">
        <v>747</v>
      </c>
      <c r="B750" s="10" t="s">
        <v>695</v>
      </c>
      <c r="C750" s="10" t="s">
        <v>1222</v>
      </c>
      <c r="D750" s="10" t="s">
        <v>1992</v>
      </c>
      <c r="E750" s="11" t="s">
        <v>2534</v>
      </c>
      <c r="F750" s="9">
        <v>1</v>
      </c>
      <c r="G750" s="16" t="s">
        <v>2590</v>
      </c>
      <c r="H750" s="17" t="s">
        <v>695</v>
      </c>
      <c r="I750" s="17" t="str">
        <f>VLOOKUP(D750,[3]Sheet1!$C:$C,1,FALSE)</f>
        <v>VWRC102922B</v>
      </c>
      <c r="J750" s="20">
        <f>VLOOKUP(I750,[4]Wycena!$F:$AH,29,FALSE)</f>
        <v>107.26</v>
      </c>
      <c r="K750" s="18">
        <v>107.26</v>
      </c>
    </row>
    <row r="751" spans="1:11">
      <c r="A751" s="9">
        <v>748</v>
      </c>
      <c r="B751" s="10" t="s">
        <v>696</v>
      </c>
      <c r="C751" s="10" t="s">
        <v>1229</v>
      </c>
      <c r="D751" s="10" t="s">
        <v>1993</v>
      </c>
      <c r="E751" s="11" t="s">
        <v>2534</v>
      </c>
      <c r="F751" s="9">
        <v>1</v>
      </c>
      <c r="G751" s="16" t="s">
        <v>2590</v>
      </c>
      <c r="H751" s="17" t="s">
        <v>696</v>
      </c>
      <c r="I751" s="17" t="str">
        <f>VLOOKUP(D751,[3]Sheet1!$C:$C,1,FALSE)</f>
        <v>VWRC102923C</v>
      </c>
      <c r="J751" s="20">
        <f>VLOOKUP(I751,[4]Wycena!$F:$AH,29,FALSE)</f>
        <v>168.29</v>
      </c>
      <c r="K751" s="18">
        <v>168.29</v>
      </c>
    </row>
    <row r="752" spans="1:11">
      <c r="A752" s="9">
        <v>749</v>
      </c>
      <c r="B752" s="10" t="s">
        <v>695</v>
      </c>
      <c r="C752" s="10" t="s">
        <v>1230</v>
      </c>
      <c r="D752" s="10" t="s">
        <v>1994</v>
      </c>
      <c r="E752" s="11" t="s">
        <v>2534</v>
      </c>
      <c r="F752" s="9">
        <v>1</v>
      </c>
      <c r="G752" s="16" t="s">
        <v>2590</v>
      </c>
      <c r="H752" s="17" t="s">
        <v>695</v>
      </c>
      <c r="I752" s="17" t="str">
        <f>VLOOKUP(D752,[3]Sheet1!$C:$C,1,FALSE)</f>
        <v>VWRC102926D</v>
      </c>
      <c r="J752" s="20">
        <f>VLOOKUP(I752,[4]Wycena!$F:$AH,29,FALSE)</f>
        <v>123.33</v>
      </c>
      <c r="K752" s="18">
        <v>123.33</v>
      </c>
    </row>
    <row r="753" spans="1:11">
      <c r="A753" s="9">
        <v>750</v>
      </c>
      <c r="B753" s="10" t="s">
        <v>696</v>
      </c>
      <c r="C753" s="10" t="s">
        <v>1230</v>
      </c>
      <c r="D753" s="10" t="s">
        <v>1995</v>
      </c>
      <c r="E753" s="11" t="s">
        <v>2534</v>
      </c>
      <c r="F753" s="9">
        <v>1</v>
      </c>
      <c r="G753" s="16" t="s">
        <v>2590</v>
      </c>
      <c r="H753" s="17" t="s">
        <v>696</v>
      </c>
      <c r="I753" s="17" t="str">
        <f>VLOOKUP(D753,[3]Sheet1!$C:$C,1,FALSE)</f>
        <v>VWRC102927G</v>
      </c>
      <c r="J753" s="20">
        <f>VLOOKUP(I753,[4]Wycena!$F:$AH,29,FALSE)</f>
        <v>306.73</v>
      </c>
      <c r="K753" s="18">
        <v>306.73</v>
      </c>
    </row>
    <row r="754" spans="1:11">
      <c r="A754" s="9">
        <v>751</v>
      </c>
      <c r="B754" s="10" t="s">
        <v>697</v>
      </c>
      <c r="C754" s="10" t="s">
        <v>1219</v>
      </c>
      <c r="D754" s="10" t="s">
        <v>1996</v>
      </c>
      <c r="E754" s="11" t="s">
        <v>2534</v>
      </c>
      <c r="F754" s="9">
        <v>1</v>
      </c>
      <c r="G754" s="16" t="s">
        <v>2590</v>
      </c>
      <c r="H754" s="17" t="s">
        <v>697</v>
      </c>
      <c r="I754" s="17" t="str">
        <f>VLOOKUP(D754,[3]Sheet1!$C:$C,1,FALSE)</f>
        <v>VWRC103013A</v>
      </c>
      <c r="J754" s="20">
        <f>VLOOKUP(I754,[4]Wycena!$F:$AH,29,FALSE)</f>
        <v>282.39999999999998</v>
      </c>
      <c r="K754" s="18">
        <v>282.39999999999998</v>
      </c>
    </row>
    <row r="755" spans="1:11" ht="28.8">
      <c r="A755" s="9">
        <v>752</v>
      </c>
      <c r="B755" s="10" t="s">
        <v>638</v>
      </c>
      <c r="C755" s="10" t="s">
        <v>1220</v>
      </c>
      <c r="D755" s="10" t="s">
        <v>1997</v>
      </c>
      <c r="E755" s="11" t="s">
        <v>2534</v>
      </c>
      <c r="F755" s="9">
        <v>1</v>
      </c>
      <c r="G755" s="16" t="s">
        <v>2590</v>
      </c>
      <c r="H755" s="17" t="s">
        <v>638</v>
      </c>
      <c r="I755" s="17" t="str">
        <f>VLOOKUP(D755,[3]Sheet1!$C:$C,1,FALSE)</f>
        <v>VWRC103156X</v>
      </c>
      <c r="J755" s="20">
        <f>VLOOKUP(I755,[4]Wycena!$F:$AH,29,FALSE)</f>
        <v>880.4</v>
      </c>
      <c r="K755" s="18">
        <v>880.4</v>
      </c>
    </row>
    <row r="756" spans="1:11">
      <c r="A756" s="9">
        <v>753</v>
      </c>
      <c r="B756" s="10" t="s">
        <v>698</v>
      </c>
      <c r="C756" s="10" t="s">
        <v>1222</v>
      </c>
      <c r="D756" s="10" t="s">
        <v>1998</v>
      </c>
      <c r="E756" s="11" t="s">
        <v>2534</v>
      </c>
      <c r="F756" s="9">
        <v>1</v>
      </c>
      <c r="G756" s="16" t="s">
        <v>2590</v>
      </c>
      <c r="H756" s="17" t="s">
        <v>698</v>
      </c>
      <c r="I756" s="17" t="str">
        <f>VLOOKUP(D756,[3]Sheet1!$C:$C,1,FALSE)</f>
        <v>VWRC103386D</v>
      </c>
      <c r="J756" s="20">
        <f>VLOOKUP(I756,[4]Wycena!$F:$AH,29,FALSE)</f>
        <v>392.79</v>
      </c>
      <c r="K756" s="18">
        <v>392.79</v>
      </c>
    </row>
    <row r="757" spans="1:11">
      <c r="A757" s="9">
        <v>754</v>
      </c>
      <c r="B757" s="10" t="s">
        <v>699</v>
      </c>
      <c r="C757" s="10" t="s">
        <v>1222</v>
      </c>
      <c r="D757" s="10" t="s">
        <v>1999</v>
      </c>
      <c r="E757" s="11" t="s">
        <v>2534</v>
      </c>
      <c r="F757" s="9">
        <v>1</v>
      </c>
      <c r="G757" s="16" t="s">
        <v>2590</v>
      </c>
      <c r="H757" s="17" t="s">
        <v>699</v>
      </c>
      <c r="I757" s="17" t="str">
        <f>VLOOKUP(D757,[3]Sheet1!$C:$C,1,FALSE)</f>
        <v>VWRC103426R</v>
      </c>
      <c r="J757" s="20">
        <f>VLOOKUP(I757,[4]Wycena!$F:$AH,29,FALSE)</f>
        <v>427.29</v>
      </c>
      <c r="K757" s="18">
        <v>427.29</v>
      </c>
    </row>
    <row r="758" spans="1:11">
      <c r="A758" s="9">
        <v>755</v>
      </c>
      <c r="B758" s="10" t="s">
        <v>700</v>
      </c>
      <c r="C758" s="10" t="s">
        <v>1227</v>
      </c>
      <c r="D758" s="10" t="s">
        <v>2000</v>
      </c>
      <c r="E758" s="11" t="s">
        <v>2534</v>
      </c>
      <c r="F758" s="9">
        <v>1</v>
      </c>
      <c r="G758" s="16" t="s">
        <v>2590</v>
      </c>
      <c r="H758" s="17" t="s">
        <v>700</v>
      </c>
      <c r="I758" s="17" t="str">
        <f>VLOOKUP(D758,[3]Sheet1!$C:$C,1,FALSE)</f>
        <v>VWRC103433Q</v>
      </c>
      <c r="J758" s="20">
        <f>VLOOKUP(I758,[4]Wycena!$F:$AH,29,FALSE)</f>
        <v>283.22000000000003</v>
      </c>
      <c r="K758" s="18">
        <v>283.22000000000003</v>
      </c>
    </row>
    <row r="759" spans="1:11">
      <c r="A759" s="9">
        <v>756</v>
      </c>
      <c r="B759" s="10" t="s">
        <v>701</v>
      </c>
      <c r="C759" s="10" t="s">
        <v>1217</v>
      </c>
      <c r="D759" s="10" t="s">
        <v>2001</v>
      </c>
      <c r="E759" s="11" t="s">
        <v>2534</v>
      </c>
      <c r="F759" s="9">
        <v>1</v>
      </c>
      <c r="G759" s="16" t="s">
        <v>2590</v>
      </c>
      <c r="H759" s="17" t="s">
        <v>701</v>
      </c>
      <c r="I759" s="17" t="str">
        <f>VLOOKUP(D759,[3]Sheet1!$C:$C,1,FALSE)</f>
        <v>VWRC84636.0500</v>
      </c>
      <c r="J759" s="20">
        <f>VLOOKUP(I759,[4]Wycena!$F:$AH,29,FALSE)</f>
        <v>497.85</v>
      </c>
      <c r="K759" s="18">
        <v>497.85</v>
      </c>
    </row>
    <row r="760" spans="1:11" ht="28.8">
      <c r="A760" s="9">
        <v>757</v>
      </c>
      <c r="B760" s="10" t="s">
        <v>702</v>
      </c>
      <c r="C760" s="10" t="s">
        <v>1217</v>
      </c>
      <c r="D760" s="10" t="s">
        <v>2002</v>
      </c>
      <c r="E760" s="11" t="s">
        <v>2534</v>
      </c>
      <c r="F760" s="9">
        <v>1</v>
      </c>
      <c r="G760" s="16" t="s">
        <v>2590</v>
      </c>
      <c r="H760" s="17" t="s">
        <v>702</v>
      </c>
      <c r="I760" s="17" t="str">
        <f>VLOOKUP(D760,[3]Sheet1!$C:$C,1,FALSE)</f>
        <v>VWRC84635.0500</v>
      </c>
      <c r="J760" s="20">
        <f>VLOOKUP(I760,[4]Wycena!$F:$AH,29,FALSE)</f>
        <v>307.51</v>
      </c>
      <c r="K760" s="18">
        <v>307.51</v>
      </c>
    </row>
    <row r="761" spans="1:11">
      <c r="A761" s="9">
        <v>758</v>
      </c>
      <c r="B761" s="10" t="s">
        <v>703</v>
      </c>
      <c r="C761" s="10" t="s">
        <v>1217</v>
      </c>
      <c r="D761" s="10" t="s">
        <v>2003</v>
      </c>
      <c r="E761" s="11" t="s">
        <v>2534</v>
      </c>
      <c r="F761" s="9">
        <v>1</v>
      </c>
      <c r="G761" s="16" t="s">
        <v>2590</v>
      </c>
      <c r="H761" s="17" t="s">
        <v>703</v>
      </c>
      <c r="I761" s="17" t="str">
        <f>VLOOKUP(D761,[3]Sheet1!$C:$C,1,FALSE)</f>
        <v>VWRC84634.0500</v>
      </c>
      <c r="J761" s="20">
        <f>VLOOKUP(I761,[4]Wycena!$F:$AH,29,FALSE)</f>
        <v>441.07</v>
      </c>
      <c r="K761" s="18">
        <v>441.07</v>
      </c>
    </row>
    <row r="762" spans="1:11">
      <c r="A762" s="9">
        <v>759</v>
      </c>
      <c r="B762" s="10" t="s">
        <v>704</v>
      </c>
      <c r="C762" s="10" t="s">
        <v>1217</v>
      </c>
      <c r="D762" s="10" t="s">
        <v>2004</v>
      </c>
      <c r="E762" s="11" t="s">
        <v>2534</v>
      </c>
      <c r="F762" s="9">
        <v>1</v>
      </c>
      <c r="G762" s="16" t="s">
        <v>2590</v>
      </c>
      <c r="H762" s="17" t="s">
        <v>704</v>
      </c>
      <c r="I762" s="17" t="str">
        <f>VLOOKUP(D762,[3]Sheet1!$C:$C,1,FALSE)</f>
        <v>VWRC84633.0500</v>
      </c>
      <c r="J762" s="20">
        <f>VLOOKUP(I762,[4]Wycena!$F:$AH,29,FALSE)</f>
        <v>547.34</v>
      </c>
      <c r="K762" s="18">
        <v>547.34</v>
      </c>
    </row>
    <row r="763" spans="1:11">
      <c r="A763" s="9">
        <v>760</v>
      </c>
      <c r="B763" s="10" t="s">
        <v>705</v>
      </c>
      <c r="C763" s="10" t="s">
        <v>1217</v>
      </c>
      <c r="D763" s="10" t="s">
        <v>2005</v>
      </c>
      <c r="E763" s="11" t="s">
        <v>2534</v>
      </c>
      <c r="F763" s="9">
        <v>1</v>
      </c>
      <c r="G763" s="16" t="s">
        <v>2590</v>
      </c>
      <c r="H763" s="17" t="s">
        <v>705</v>
      </c>
      <c r="I763" s="17" t="str">
        <f>VLOOKUP(D763,[3]Sheet1!$C:$C,1,FALSE)</f>
        <v>VWRC84632.0500</v>
      </c>
      <c r="J763" s="20">
        <f>VLOOKUP(I763,[4]Wycena!$F:$AH,29,FALSE)</f>
        <v>454.94</v>
      </c>
      <c r="K763" s="18">
        <v>454.94</v>
      </c>
    </row>
    <row r="764" spans="1:11">
      <c r="A764" s="9">
        <v>761</v>
      </c>
      <c r="B764" s="10" t="s">
        <v>706</v>
      </c>
      <c r="C764" s="10" t="s">
        <v>1217</v>
      </c>
      <c r="D764" s="10" t="s">
        <v>2006</v>
      </c>
      <c r="E764" s="11" t="s">
        <v>2534</v>
      </c>
      <c r="F764" s="9">
        <v>1</v>
      </c>
      <c r="G764" s="16" t="s">
        <v>2590</v>
      </c>
      <c r="H764" s="17" t="s">
        <v>706</v>
      </c>
      <c r="I764" s="17" t="str">
        <f>VLOOKUP(D764,[3]Sheet1!$C:$C,1,FALSE)</f>
        <v>VWRC84629.0500</v>
      </c>
      <c r="J764" s="20">
        <f>VLOOKUP(I764,[4]Wycena!$F:$AH,29,FALSE)</f>
        <v>498.06</v>
      </c>
      <c r="K764" s="18">
        <v>498.06</v>
      </c>
    </row>
    <row r="765" spans="1:11">
      <c r="A765" s="9">
        <v>762</v>
      </c>
      <c r="B765" s="10" t="s">
        <v>707</v>
      </c>
      <c r="C765" s="10" t="s">
        <v>1217</v>
      </c>
      <c r="D765" s="10" t="s">
        <v>2007</v>
      </c>
      <c r="E765" s="11" t="s">
        <v>2534</v>
      </c>
      <c r="F765" s="9">
        <v>1</v>
      </c>
      <c r="G765" s="16" t="s">
        <v>2590</v>
      </c>
      <c r="H765" s="17" t="s">
        <v>707</v>
      </c>
      <c r="I765" s="17" t="str">
        <f>VLOOKUP(D765,[3]Sheet1!$C:$C,1,FALSE)</f>
        <v>VWRC84627.0500</v>
      </c>
      <c r="J765" s="20">
        <f>VLOOKUP(I765,[4]Wycena!$F:$AH,29,FALSE)</f>
        <v>386.54</v>
      </c>
      <c r="K765" s="18">
        <v>386.54</v>
      </c>
    </row>
    <row r="766" spans="1:11">
      <c r="A766" s="9">
        <v>763</v>
      </c>
      <c r="B766" s="10" t="s">
        <v>708</v>
      </c>
      <c r="C766" s="10" t="s">
        <v>1217</v>
      </c>
      <c r="D766" s="10" t="s">
        <v>2008</v>
      </c>
      <c r="E766" s="11" t="s">
        <v>2534</v>
      </c>
      <c r="F766" s="9">
        <v>1</v>
      </c>
      <c r="G766" s="16" t="s">
        <v>2590</v>
      </c>
      <c r="H766" s="17" t="s">
        <v>708</v>
      </c>
      <c r="I766" s="17" t="str">
        <f>VLOOKUP(D766,[3]Sheet1!$C:$C,1,FALSE)</f>
        <v>VWRC84626.0500</v>
      </c>
      <c r="J766" s="20">
        <f>VLOOKUP(I766,[4]Wycena!$F:$AH,29,FALSE)</f>
        <v>455.38</v>
      </c>
      <c r="K766" s="18">
        <v>455.38</v>
      </c>
    </row>
    <row r="767" spans="1:11">
      <c r="A767" s="9">
        <v>764</v>
      </c>
      <c r="B767" s="10" t="s">
        <v>709</v>
      </c>
      <c r="C767" s="10" t="s">
        <v>1217</v>
      </c>
      <c r="D767" s="10" t="s">
        <v>2009</v>
      </c>
      <c r="E767" s="11" t="s">
        <v>2534</v>
      </c>
      <c r="F767" s="9">
        <v>1</v>
      </c>
      <c r="G767" s="16" t="s">
        <v>2590</v>
      </c>
      <c r="H767" s="17" t="s">
        <v>709</v>
      </c>
      <c r="I767" s="17" t="str">
        <f>VLOOKUP(D767,[3]Sheet1!$C:$C,1,FALSE)</f>
        <v>VWRC84625.0500</v>
      </c>
      <c r="J767" s="20">
        <f>VLOOKUP(I767,[4]Wycena!$F:$AH,29,FALSE)</f>
        <v>577.72</v>
      </c>
      <c r="K767" s="18">
        <v>577.72</v>
      </c>
    </row>
    <row r="768" spans="1:11">
      <c r="A768" s="9">
        <v>765</v>
      </c>
      <c r="B768" s="10" t="s">
        <v>710</v>
      </c>
      <c r="C768" s="10" t="s">
        <v>1217</v>
      </c>
      <c r="D768" s="10" t="s">
        <v>2010</v>
      </c>
      <c r="E768" s="11" t="s">
        <v>2534</v>
      </c>
      <c r="F768" s="9">
        <v>1</v>
      </c>
      <c r="G768" s="16" t="s">
        <v>2590</v>
      </c>
      <c r="H768" s="17" t="s">
        <v>710</v>
      </c>
      <c r="I768" s="17" t="str">
        <f>VLOOKUP(D768,[3]Sheet1!$C:$C,1,FALSE)</f>
        <v>VWRC84622.0500</v>
      </c>
      <c r="J768" s="20">
        <f>VLOOKUP(I768,[4]Wycena!$F:$AH,29,FALSE)</f>
        <v>219.28</v>
      </c>
      <c r="K768" s="18">
        <v>219.28</v>
      </c>
    </row>
    <row r="769" spans="1:11">
      <c r="A769" s="9">
        <v>766</v>
      </c>
      <c r="B769" s="10" t="s">
        <v>711</v>
      </c>
      <c r="C769" s="10" t="s">
        <v>1217</v>
      </c>
      <c r="D769" s="10" t="s">
        <v>2011</v>
      </c>
      <c r="E769" s="11" t="s">
        <v>2534</v>
      </c>
      <c r="F769" s="9">
        <v>1</v>
      </c>
      <c r="G769" s="16" t="s">
        <v>2590</v>
      </c>
      <c r="H769" s="17" t="s">
        <v>711</v>
      </c>
      <c r="I769" s="17" t="str">
        <f>VLOOKUP(D769,[3]Sheet1!$C:$C,1,FALSE)</f>
        <v>VWRC84621.0500</v>
      </c>
      <c r="J769" s="20">
        <f>VLOOKUP(I769,[4]Wycena!$F:$AH,29,FALSE)</f>
        <v>491.05</v>
      </c>
      <c r="K769" s="18">
        <v>491.05</v>
      </c>
    </row>
    <row r="770" spans="1:11">
      <c r="A770" s="9">
        <v>767</v>
      </c>
      <c r="B770" s="10" t="s">
        <v>712</v>
      </c>
      <c r="C770" s="10" t="s">
        <v>1217</v>
      </c>
      <c r="D770" s="10" t="s">
        <v>2012</v>
      </c>
      <c r="E770" s="11" t="s">
        <v>2534</v>
      </c>
      <c r="F770" s="9">
        <v>1</v>
      </c>
      <c r="G770" s="16" t="s">
        <v>2590</v>
      </c>
      <c r="H770" s="17" t="s">
        <v>712</v>
      </c>
      <c r="I770" s="17" t="str">
        <f>VLOOKUP(D770,[3]Sheet1!$C:$C,1,FALSE)</f>
        <v>VWRC84620.0500</v>
      </c>
      <c r="J770" s="20">
        <f>VLOOKUP(I770,[4]Wycena!$F:$AH,29,FALSE)</f>
        <v>394.71</v>
      </c>
      <c r="K770" s="18">
        <v>394.71</v>
      </c>
    </row>
    <row r="771" spans="1:11">
      <c r="A771" s="9">
        <v>768</v>
      </c>
      <c r="B771" s="10" t="s">
        <v>713</v>
      </c>
      <c r="C771" s="10" t="s">
        <v>1217</v>
      </c>
      <c r="D771" s="10" t="s">
        <v>2013</v>
      </c>
      <c r="E771" s="11" t="s">
        <v>2534</v>
      </c>
      <c r="F771" s="9">
        <v>1</v>
      </c>
      <c r="G771" s="16" t="s">
        <v>2590</v>
      </c>
      <c r="H771" s="17" t="s">
        <v>713</v>
      </c>
      <c r="I771" s="17" t="str">
        <f>VLOOKUP(D771,[3]Sheet1!$C:$C,1,FALSE)</f>
        <v>VWRC84619.0500</v>
      </c>
      <c r="J771" s="20">
        <f>VLOOKUP(I771,[4]Wycena!$F:$AH,29,FALSE)</f>
        <v>445.16</v>
      </c>
      <c r="K771" s="18">
        <v>445.16</v>
      </c>
    </row>
    <row r="772" spans="1:11">
      <c r="A772" s="9">
        <v>769</v>
      </c>
      <c r="B772" s="10" t="s">
        <v>714</v>
      </c>
      <c r="C772" s="10" t="s">
        <v>1217</v>
      </c>
      <c r="D772" s="10" t="s">
        <v>2014</v>
      </c>
      <c r="E772" s="11" t="s">
        <v>2534</v>
      </c>
      <c r="F772" s="9">
        <v>1</v>
      </c>
      <c r="G772" s="16" t="s">
        <v>2590</v>
      </c>
      <c r="H772" s="17" t="s">
        <v>714</v>
      </c>
      <c r="I772" s="17" t="str">
        <f>VLOOKUP(D772,[3]Sheet1!$C:$C,1,FALSE)</f>
        <v>VWRC84616.0500</v>
      </c>
      <c r="J772" s="20">
        <f>VLOOKUP(I772,[4]Wycena!$F:$AH,29,FALSE)</f>
        <v>384.77</v>
      </c>
      <c r="K772" s="18">
        <v>384.77</v>
      </c>
    </row>
    <row r="773" spans="1:11">
      <c r="A773" s="9">
        <v>770</v>
      </c>
      <c r="B773" s="10" t="s">
        <v>715</v>
      </c>
      <c r="C773" s="10" t="s">
        <v>1217</v>
      </c>
      <c r="D773" s="10" t="s">
        <v>2015</v>
      </c>
      <c r="E773" s="11" t="s">
        <v>2534</v>
      </c>
      <c r="F773" s="9">
        <v>1</v>
      </c>
      <c r="G773" s="16" t="s">
        <v>2590</v>
      </c>
      <c r="H773" s="17" t="s">
        <v>715</v>
      </c>
      <c r="I773" s="17" t="str">
        <f>VLOOKUP(D773,[3]Sheet1!$C:$C,1,FALSE)</f>
        <v>VWRC84614.0500</v>
      </c>
      <c r="J773" s="20">
        <f>VLOOKUP(I773,[4]Wycena!$F:$AH,29,FALSE)</f>
        <v>443.38</v>
      </c>
      <c r="K773" s="18">
        <v>443.38</v>
      </c>
    </row>
    <row r="774" spans="1:11">
      <c r="A774" s="9">
        <v>771</v>
      </c>
      <c r="B774" s="10" t="s">
        <v>716</v>
      </c>
      <c r="C774" s="10" t="s">
        <v>1217</v>
      </c>
      <c r="D774" s="10" t="s">
        <v>2016</v>
      </c>
      <c r="E774" s="11" t="s">
        <v>2534</v>
      </c>
      <c r="F774" s="9">
        <v>1</v>
      </c>
      <c r="G774" s="16" t="s">
        <v>2590</v>
      </c>
      <c r="H774" s="17" t="s">
        <v>716</v>
      </c>
      <c r="I774" s="17" t="str">
        <f>VLOOKUP(D774,[3]Sheet1!$C:$C,1,FALSE)</f>
        <v>VWRC84612.0500</v>
      </c>
      <c r="J774" s="20">
        <f>VLOOKUP(I774,[4]Wycena!$F:$AH,29,FALSE)</f>
        <v>420.93</v>
      </c>
      <c r="K774" s="18">
        <v>420.93</v>
      </c>
    </row>
    <row r="775" spans="1:11">
      <c r="A775" s="9">
        <v>772</v>
      </c>
      <c r="B775" s="10" t="s">
        <v>717</v>
      </c>
      <c r="C775" s="10" t="s">
        <v>1217</v>
      </c>
      <c r="D775" s="10" t="s">
        <v>2017</v>
      </c>
      <c r="E775" s="11" t="s">
        <v>2534</v>
      </c>
      <c r="F775" s="9">
        <v>1</v>
      </c>
      <c r="G775" s="16" t="s">
        <v>2590</v>
      </c>
      <c r="H775" s="17" t="s">
        <v>717</v>
      </c>
      <c r="I775" s="17" t="str">
        <f>VLOOKUP(D775,[3]Sheet1!$C:$C,1,FALSE)</f>
        <v>VWRC84611.0500</v>
      </c>
      <c r="J775" s="20">
        <f>VLOOKUP(I775,[4]Wycena!$F:$AH,29,FALSE)</f>
        <v>557.66999999999996</v>
      </c>
      <c r="K775" s="18">
        <v>557.66999999999996</v>
      </c>
    </row>
    <row r="776" spans="1:11">
      <c r="A776" s="9">
        <v>773</v>
      </c>
      <c r="B776" s="10" t="s">
        <v>718</v>
      </c>
      <c r="C776" s="10" t="s">
        <v>1217</v>
      </c>
      <c r="D776" s="10" t="s">
        <v>2018</v>
      </c>
      <c r="E776" s="11" t="s">
        <v>2534</v>
      </c>
      <c r="F776" s="9">
        <v>1</v>
      </c>
      <c r="G776" s="16" t="s">
        <v>2590</v>
      </c>
      <c r="H776" s="17" t="s">
        <v>718</v>
      </c>
      <c r="I776" s="17" t="str">
        <f>VLOOKUP(D776,[3]Sheet1!$C:$C,1,FALSE)</f>
        <v>VWRC84610.0500</v>
      </c>
      <c r="J776" s="20">
        <f>VLOOKUP(I776,[4]Wycena!$F:$AH,29,FALSE)</f>
        <v>372.8</v>
      </c>
      <c r="K776" s="18">
        <v>372.8</v>
      </c>
    </row>
    <row r="777" spans="1:11">
      <c r="A777" s="9">
        <v>774</v>
      </c>
      <c r="B777" s="10" t="s">
        <v>719</v>
      </c>
      <c r="C777" s="10" t="s">
        <v>1217</v>
      </c>
      <c r="D777" s="10" t="s">
        <v>2019</v>
      </c>
      <c r="E777" s="11" t="s">
        <v>2534</v>
      </c>
      <c r="F777" s="9">
        <v>1</v>
      </c>
      <c r="G777" s="16" t="s">
        <v>2590</v>
      </c>
      <c r="H777" s="17" t="s">
        <v>719</v>
      </c>
      <c r="I777" s="17" t="str">
        <f>VLOOKUP(D777,[3]Sheet1!$C:$C,1,FALSE)</f>
        <v>VWRC84609.0500</v>
      </c>
      <c r="J777" s="20">
        <f>VLOOKUP(I777,[4]Wycena!$F:$AH,29,FALSE)</f>
        <v>402.1</v>
      </c>
      <c r="K777" s="18">
        <v>402.1</v>
      </c>
    </row>
    <row r="778" spans="1:11">
      <c r="A778" s="9">
        <v>775</v>
      </c>
      <c r="B778" s="10" t="s">
        <v>720</v>
      </c>
      <c r="C778" s="10" t="s">
        <v>1217</v>
      </c>
      <c r="D778" s="10" t="s">
        <v>2020</v>
      </c>
      <c r="E778" s="11" t="s">
        <v>2534</v>
      </c>
      <c r="F778" s="9">
        <v>1</v>
      </c>
      <c r="G778" s="16" t="s">
        <v>2590</v>
      </c>
      <c r="H778" s="17" t="s">
        <v>720</v>
      </c>
      <c r="I778" s="17" t="str">
        <f>VLOOKUP(D778,[3]Sheet1!$C:$C,1,FALSE)</f>
        <v>VWRC84608.0500</v>
      </c>
      <c r="J778" s="20">
        <f>VLOOKUP(I778,[4]Wycena!$F:$AH,29,FALSE)</f>
        <v>335.48</v>
      </c>
      <c r="K778" s="18">
        <v>335.48</v>
      </c>
    </row>
    <row r="779" spans="1:11">
      <c r="A779" s="9">
        <v>776</v>
      </c>
      <c r="B779" s="10" t="s">
        <v>721</v>
      </c>
      <c r="C779" s="10" t="s">
        <v>1217</v>
      </c>
      <c r="D779" s="10" t="s">
        <v>2021</v>
      </c>
      <c r="E779" s="11" t="s">
        <v>2534</v>
      </c>
      <c r="F779" s="9">
        <v>1</v>
      </c>
      <c r="G779" s="16" t="s">
        <v>2590</v>
      </c>
      <c r="H779" s="17" t="s">
        <v>721</v>
      </c>
      <c r="I779" s="17" t="str">
        <f>VLOOKUP(D779,[3]Sheet1!$C:$C,1,FALSE)</f>
        <v>VWRC84661.0500</v>
      </c>
      <c r="J779" s="20">
        <f>VLOOKUP(I779,[4]Wycena!$F:$AH,29,FALSE)</f>
        <v>478.32</v>
      </c>
      <c r="K779" s="18">
        <v>478.32</v>
      </c>
    </row>
    <row r="780" spans="1:11">
      <c r="A780" s="9">
        <v>777</v>
      </c>
      <c r="B780" s="10" t="s">
        <v>722</v>
      </c>
      <c r="C780" s="10" t="s">
        <v>1217</v>
      </c>
      <c r="D780" s="10" t="s">
        <v>2022</v>
      </c>
      <c r="E780" s="11" t="s">
        <v>2534</v>
      </c>
      <c r="F780" s="9">
        <v>1</v>
      </c>
      <c r="G780" s="16" t="s">
        <v>2590</v>
      </c>
      <c r="H780" s="17" t="s">
        <v>722</v>
      </c>
      <c r="I780" s="17" t="str">
        <f>VLOOKUP(D780,[3]Sheet1!$C:$C,1,FALSE)</f>
        <v>VWRC84660.0500</v>
      </c>
      <c r="J780" s="20">
        <f>VLOOKUP(I780,[4]Wycena!$F:$AH,29,FALSE)</f>
        <v>439.92</v>
      </c>
      <c r="K780" s="18">
        <v>439.92</v>
      </c>
    </row>
    <row r="781" spans="1:11" ht="28.8">
      <c r="A781" s="9">
        <v>778</v>
      </c>
      <c r="B781" s="10" t="s">
        <v>723</v>
      </c>
      <c r="C781" s="10" t="s">
        <v>1217</v>
      </c>
      <c r="D781" s="10" t="s">
        <v>2023</v>
      </c>
      <c r="E781" s="11" t="s">
        <v>2534</v>
      </c>
      <c r="F781" s="9">
        <v>1</v>
      </c>
      <c r="G781" s="16" t="s">
        <v>2590</v>
      </c>
      <c r="H781" s="17" t="s">
        <v>723</v>
      </c>
      <c r="I781" s="17" t="str">
        <f>VLOOKUP(D781,[3]Sheet1!$C:$C,1,FALSE)</f>
        <v>VWRC84659.0500</v>
      </c>
      <c r="J781" s="20">
        <f>VLOOKUP(I781,[4]Wycena!$F:$AH,29,FALSE)</f>
        <v>334.24</v>
      </c>
      <c r="K781" s="18">
        <v>334.24</v>
      </c>
    </row>
    <row r="782" spans="1:11" ht="28.8">
      <c r="A782" s="9">
        <v>779</v>
      </c>
      <c r="B782" s="10" t="s">
        <v>724</v>
      </c>
      <c r="C782" s="10" t="s">
        <v>1217</v>
      </c>
      <c r="D782" s="10" t="s">
        <v>2024</v>
      </c>
      <c r="E782" s="11" t="s">
        <v>2534</v>
      </c>
      <c r="F782" s="9">
        <v>1</v>
      </c>
      <c r="G782" s="16" t="s">
        <v>2590</v>
      </c>
      <c r="H782" s="17" t="s">
        <v>724</v>
      </c>
      <c r="I782" s="17" t="str">
        <f>VLOOKUP(D782,[3]Sheet1!$C:$C,1,FALSE)</f>
        <v>VWRC84658.0500</v>
      </c>
      <c r="J782" s="20">
        <f>VLOOKUP(I782,[4]Wycena!$F:$AH,29,FALSE)</f>
        <v>304.83999999999997</v>
      </c>
      <c r="K782" s="18">
        <v>304.83999999999997</v>
      </c>
    </row>
    <row r="783" spans="1:11">
      <c r="A783" s="9">
        <v>780</v>
      </c>
      <c r="B783" s="10" t="s">
        <v>725</v>
      </c>
      <c r="C783" s="10" t="s">
        <v>1217</v>
      </c>
      <c r="D783" s="10" t="s">
        <v>2025</v>
      </c>
      <c r="E783" s="11" t="s">
        <v>2534</v>
      </c>
      <c r="F783" s="9">
        <v>1</v>
      </c>
      <c r="G783" s="16" t="s">
        <v>2590</v>
      </c>
      <c r="H783" s="17" t="s">
        <v>725</v>
      </c>
      <c r="I783" s="17" t="str">
        <f>VLOOKUP(D783,[3]Sheet1!$C:$C,1,FALSE)</f>
        <v>VWRC84657.0500</v>
      </c>
      <c r="J783" s="20">
        <f>VLOOKUP(I783,[4]Wycena!$F:$AH,29,FALSE)</f>
        <v>397.78</v>
      </c>
      <c r="K783" s="18">
        <v>397.78</v>
      </c>
    </row>
    <row r="784" spans="1:11">
      <c r="A784" s="9">
        <v>781</v>
      </c>
      <c r="B784" s="10" t="s">
        <v>726</v>
      </c>
      <c r="C784" s="10" t="s">
        <v>1217</v>
      </c>
      <c r="D784" s="10" t="s">
        <v>2026</v>
      </c>
      <c r="E784" s="11" t="s">
        <v>2534</v>
      </c>
      <c r="F784" s="9">
        <v>1</v>
      </c>
      <c r="G784" s="16" t="s">
        <v>2590</v>
      </c>
      <c r="H784" s="17" t="s">
        <v>726</v>
      </c>
      <c r="I784" s="17" t="str">
        <f>VLOOKUP(D784,[3]Sheet1!$C:$C,1,FALSE)</f>
        <v>VWRC84656.0500</v>
      </c>
      <c r="J784" s="20">
        <f>VLOOKUP(I784,[4]Wycena!$F:$AH,29,FALSE)</f>
        <v>303.83</v>
      </c>
      <c r="K784" s="18">
        <v>303.83</v>
      </c>
    </row>
    <row r="785" spans="1:11">
      <c r="A785" s="9">
        <v>782</v>
      </c>
      <c r="B785" s="10" t="s">
        <v>727</v>
      </c>
      <c r="C785" s="10" t="s">
        <v>1217</v>
      </c>
      <c r="D785" s="10" t="s">
        <v>2027</v>
      </c>
      <c r="E785" s="11" t="s">
        <v>2534</v>
      </c>
      <c r="F785" s="9">
        <v>1</v>
      </c>
      <c r="G785" s="16" t="s">
        <v>2590</v>
      </c>
      <c r="H785" s="17" t="s">
        <v>727</v>
      </c>
      <c r="I785" s="17" t="str">
        <f>VLOOKUP(D785,[3]Sheet1!$C:$C,1,FALSE)</f>
        <v>VWRC84655.0500</v>
      </c>
      <c r="J785" s="20">
        <f>VLOOKUP(I785,[4]Wycena!$F:$AH,29,FALSE)</f>
        <v>357.16</v>
      </c>
      <c r="K785" s="18">
        <v>357.16</v>
      </c>
    </row>
    <row r="786" spans="1:11">
      <c r="A786" s="9">
        <v>783</v>
      </c>
      <c r="B786" s="10" t="s">
        <v>728</v>
      </c>
      <c r="C786" s="10" t="s">
        <v>1217</v>
      </c>
      <c r="D786" s="10" t="s">
        <v>2028</v>
      </c>
      <c r="E786" s="11" t="s">
        <v>2534</v>
      </c>
      <c r="F786" s="9">
        <v>1</v>
      </c>
      <c r="G786" s="16" t="s">
        <v>2590</v>
      </c>
      <c r="H786" s="17" t="s">
        <v>728</v>
      </c>
      <c r="I786" s="17" t="str">
        <f>VLOOKUP(D786,[3]Sheet1!$C:$C,1,FALSE)</f>
        <v>VWRC84654.0500</v>
      </c>
      <c r="J786" s="20">
        <f>VLOOKUP(I786,[4]Wycena!$F:$AH,29,FALSE)</f>
        <v>451.89</v>
      </c>
      <c r="K786" s="18">
        <v>451.89</v>
      </c>
    </row>
    <row r="787" spans="1:11">
      <c r="A787" s="9">
        <v>784</v>
      </c>
      <c r="B787" s="10" t="s">
        <v>729</v>
      </c>
      <c r="C787" s="10" t="s">
        <v>1217</v>
      </c>
      <c r="D787" s="10" t="s">
        <v>2029</v>
      </c>
      <c r="E787" s="11" t="s">
        <v>2534</v>
      </c>
      <c r="F787" s="9">
        <v>1</v>
      </c>
      <c r="G787" s="16" t="s">
        <v>2590</v>
      </c>
      <c r="H787" s="17" t="s">
        <v>729</v>
      </c>
      <c r="I787" s="17" t="str">
        <f>VLOOKUP(D787,[3]Sheet1!$C:$C,1,FALSE)</f>
        <v>VWRC84653.0500</v>
      </c>
      <c r="J787" s="20">
        <f>VLOOKUP(I787,[4]Wycena!$F:$AH,29,FALSE)</f>
        <v>412.41</v>
      </c>
      <c r="K787" s="18">
        <v>412.41</v>
      </c>
    </row>
    <row r="788" spans="1:11">
      <c r="A788" s="9">
        <v>785</v>
      </c>
      <c r="B788" s="10" t="s">
        <v>730</v>
      </c>
      <c r="C788" s="10" t="s">
        <v>1217</v>
      </c>
      <c r="D788" s="10" t="s">
        <v>2030</v>
      </c>
      <c r="E788" s="11" t="s">
        <v>2534</v>
      </c>
      <c r="F788" s="9">
        <v>1</v>
      </c>
      <c r="G788" s="16" t="s">
        <v>2590</v>
      </c>
      <c r="H788" s="17" t="s">
        <v>730</v>
      </c>
      <c r="I788" s="17" t="str">
        <f>VLOOKUP(D788,[3]Sheet1!$C:$C,1,FALSE)</f>
        <v>VWRC84652.0500</v>
      </c>
      <c r="J788" s="20">
        <f>VLOOKUP(I788,[4]Wycena!$F:$AH,29,FALSE)</f>
        <v>382.96</v>
      </c>
      <c r="K788" s="18">
        <v>382.96</v>
      </c>
    </row>
    <row r="789" spans="1:11">
      <c r="A789" s="9">
        <v>786</v>
      </c>
      <c r="B789" s="10" t="s">
        <v>731</v>
      </c>
      <c r="C789" s="10" t="s">
        <v>1217</v>
      </c>
      <c r="D789" s="10" t="s">
        <v>2031</v>
      </c>
      <c r="E789" s="11" t="s">
        <v>2534</v>
      </c>
      <c r="F789" s="9">
        <v>1</v>
      </c>
      <c r="G789" s="16" t="s">
        <v>2590</v>
      </c>
      <c r="H789" s="17" t="s">
        <v>731</v>
      </c>
      <c r="I789" s="17" t="str">
        <f>VLOOKUP(D789,[3]Sheet1!$C:$C,1,FALSE)</f>
        <v>VWRC84650.0500</v>
      </c>
      <c r="J789" s="20">
        <f>VLOOKUP(I789,[4]Wycena!$F:$AH,29,FALSE)</f>
        <v>489.96</v>
      </c>
      <c r="K789" s="18">
        <v>489.96</v>
      </c>
    </row>
    <row r="790" spans="1:11">
      <c r="A790" s="9">
        <v>787</v>
      </c>
      <c r="B790" s="10" t="s">
        <v>732</v>
      </c>
      <c r="C790" s="10" t="s">
        <v>1217</v>
      </c>
      <c r="D790" s="10" t="s">
        <v>2032</v>
      </c>
      <c r="E790" s="11" t="s">
        <v>2534</v>
      </c>
      <c r="F790" s="9">
        <v>1</v>
      </c>
      <c r="G790" s="16" t="s">
        <v>2590</v>
      </c>
      <c r="H790" s="17" t="s">
        <v>732</v>
      </c>
      <c r="I790" s="17" t="str">
        <f>VLOOKUP(D790,[3]Sheet1!$C:$C,1,FALSE)</f>
        <v>VWRC84649.0500</v>
      </c>
      <c r="J790" s="20">
        <f>VLOOKUP(I790,[4]Wycena!$F:$AH,29,FALSE)</f>
        <v>418.86</v>
      </c>
      <c r="K790" s="18">
        <v>418.86</v>
      </c>
    </row>
    <row r="791" spans="1:11">
      <c r="A791" s="9">
        <v>788</v>
      </c>
      <c r="B791" s="10" t="s">
        <v>733</v>
      </c>
      <c r="C791" s="10" t="s">
        <v>1217</v>
      </c>
      <c r="D791" s="10" t="s">
        <v>2033</v>
      </c>
      <c r="E791" s="11" t="s">
        <v>2534</v>
      </c>
      <c r="F791" s="9">
        <v>1</v>
      </c>
      <c r="G791" s="16" t="s">
        <v>2590</v>
      </c>
      <c r="H791" s="17" t="s">
        <v>733</v>
      </c>
      <c r="I791" s="17" t="str">
        <f>VLOOKUP(D791,[3]Sheet1!$C:$C,1,FALSE)</f>
        <v>VWRC84648.0500</v>
      </c>
      <c r="J791" s="20">
        <f>VLOOKUP(I791,[4]Wycena!$F:$AH,29,FALSE)</f>
        <v>496.1</v>
      </c>
      <c r="K791" s="18">
        <v>496.1</v>
      </c>
    </row>
    <row r="792" spans="1:11">
      <c r="A792" s="9">
        <v>789</v>
      </c>
      <c r="B792" s="10" t="s">
        <v>734</v>
      </c>
      <c r="C792" s="10" t="s">
        <v>1217</v>
      </c>
      <c r="D792" s="10" t="s">
        <v>2034</v>
      </c>
      <c r="E792" s="11" t="s">
        <v>2534</v>
      </c>
      <c r="F792" s="9">
        <v>1</v>
      </c>
      <c r="G792" s="16" t="s">
        <v>2590</v>
      </c>
      <c r="H792" s="17" t="s">
        <v>734</v>
      </c>
      <c r="I792" s="17" t="str">
        <f>VLOOKUP(D792,[3]Sheet1!$C:$C,1,FALSE)</f>
        <v>VWRC84647.0500</v>
      </c>
      <c r="J792" s="20">
        <f>VLOOKUP(I792,[4]Wycena!$F:$AH,29,FALSE)</f>
        <v>483.88</v>
      </c>
      <c r="K792" s="18">
        <v>483.88</v>
      </c>
    </row>
    <row r="793" spans="1:11">
      <c r="A793" s="9">
        <v>790</v>
      </c>
      <c r="B793" s="10" t="s">
        <v>735</v>
      </c>
      <c r="C793" s="10" t="s">
        <v>1217</v>
      </c>
      <c r="D793" s="10" t="s">
        <v>2035</v>
      </c>
      <c r="E793" s="11" t="s">
        <v>2534</v>
      </c>
      <c r="F793" s="9">
        <v>1</v>
      </c>
      <c r="G793" s="16" t="s">
        <v>2590</v>
      </c>
      <c r="H793" s="17" t="s">
        <v>735</v>
      </c>
      <c r="I793" s="17" t="str">
        <f>VLOOKUP(D793,[3]Sheet1!$C:$C,1,FALSE)</f>
        <v>VWRC84646.0500</v>
      </c>
      <c r="J793" s="20">
        <f>VLOOKUP(I793,[4]Wycena!$F:$AH,29,FALSE)</f>
        <v>661.46</v>
      </c>
      <c r="K793" s="18">
        <v>661.46</v>
      </c>
    </row>
    <row r="794" spans="1:11">
      <c r="A794" s="9">
        <v>791</v>
      </c>
      <c r="B794" s="10" t="s">
        <v>736</v>
      </c>
      <c r="C794" s="10" t="s">
        <v>1217</v>
      </c>
      <c r="D794" s="10" t="s">
        <v>2036</v>
      </c>
      <c r="E794" s="11" t="s">
        <v>2534</v>
      </c>
      <c r="F794" s="9">
        <v>1</v>
      </c>
      <c r="G794" s="16" t="s">
        <v>2590</v>
      </c>
      <c r="H794" s="17" t="s">
        <v>736</v>
      </c>
      <c r="I794" s="17" t="str">
        <f>VLOOKUP(D794,[3]Sheet1!$C:$C,1,FALSE)</f>
        <v>VWRC84644.0500</v>
      </c>
      <c r="J794" s="20">
        <f>VLOOKUP(I794,[4]Wycena!$F:$AH,29,FALSE)</f>
        <v>502.32</v>
      </c>
      <c r="K794" s="18">
        <v>502.32</v>
      </c>
    </row>
    <row r="795" spans="1:11">
      <c r="A795" s="9">
        <v>792</v>
      </c>
      <c r="B795" s="10" t="s">
        <v>737</v>
      </c>
      <c r="C795" s="10" t="s">
        <v>1217</v>
      </c>
      <c r="D795" s="10" t="s">
        <v>2037</v>
      </c>
      <c r="E795" s="11" t="s">
        <v>2534</v>
      </c>
      <c r="F795" s="9">
        <v>1</v>
      </c>
      <c r="G795" s="16" t="s">
        <v>2590</v>
      </c>
      <c r="H795" s="17" t="s">
        <v>737</v>
      </c>
      <c r="I795" s="17" t="str">
        <f>VLOOKUP(D795,[3]Sheet1!$C:$C,1,FALSE)</f>
        <v>VWRC84643.0500</v>
      </c>
      <c r="J795" s="20">
        <f>VLOOKUP(I795,[4]Wycena!$F:$AH,29,FALSE)</f>
        <v>454.35</v>
      </c>
      <c r="K795" s="18">
        <v>454.35</v>
      </c>
    </row>
    <row r="796" spans="1:11">
      <c r="A796" s="9">
        <v>793</v>
      </c>
      <c r="B796" s="10" t="s">
        <v>738</v>
      </c>
      <c r="C796" s="10" t="s">
        <v>1217</v>
      </c>
      <c r="D796" s="10" t="s">
        <v>2038</v>
      </c>
      <c r="E796" s="11" t="s">
        <v>2534</v>
      </c>
      <c r="F796" s="9">
        <v>1</v>
      </c>
      <c r="G796" s="16" t="s">
        <v>2590</v>
      </c>
      <c r="H796" s="17" t="s">
        <v>738</v>
      </c>
      <c r="I796" s="17" t="str">
        <f>VLOOKUP(D796,[3]Sheet1!$C:$C,1,FALSE)</f>
        <v>VWRC84641.0500</v>
      </c>
      <c r="J796" s="20">
        <f>VLOOKUP(I796,[4]Wycena!$F:$AH,29,FALSE)</f>
        <v>435.42</v>
      </c>
      <c r="K796" s="18">
        <v>435.42</v>
      </c>
    </row>
    <row r="797" spans="1:11">
      <c r="A797" s="9">
        <v>794</v>
      </c>
      <c r="B797" s="10" t="s">
        <v>739</v>
      </c>
      <c r="C797" s="10" t="s">
        <v>1217</v>
      </c>
      <c r="D797" s="10" t="s">
        <v>2039</v>
      </c>
      <c r="E797" s="11" t="s">
        <v>2534</v>
      </c>
      <c r="F797" s="9">
        <v>1</v>
      </c>
      <c r="G797" s="16" t="s">
        <v>2590</v>
      </c>
      <c r="H797" s="17" t="s">
        <v>739</v>
      </c>
      <c r="I797" s="17" t="str">
        <f>VLOOKUP(D797,[3]Sheet1!$C:$C,1,FALSE)</f>
        <v>VWRC84639.0500</v>
      </c>
      <c r="J797" s="20">
        <f>VLOOKUP(I797,[4]Wycena!$F:$AH,29,FALSE)</f>
        <v>410.54</v>
      </c>
      <c r="K797" s="18">
        <v>410.54</v>
      </c>
    </row>
    <row r="798" spans="1:11" ht="28.8">
      <c r="A798" s="9">
        <v>795</v>
      </c>
      <c r="B798" s="10" t="s">
        <v>740</v>
      </c>
      <c r="C798" s="10" t="s">
        <v>1217</v>
      </c>
      <c r="D798" s="10" t="s">
        <v>2040</v>
      </c>
      <c r="E798" s="11" t="s">
        <v>2534</v>
      </c>
      <c r="F798" s="9">
        <v>1</v>
      </c>
      <c r="G798" s="16" t="s">
        <v>2590</v>
      </c>
      <c r="H798" s="17" t="s">
        <v>740</v>
      </c>
      <c r="I798" s="17" t="str">
        <f>VLOOKUP(D798,[3]Sheet1!$C:$C,1,FALSE)</f>
        <v>VWRC84638.0500</v>
      </c>
      <c r="J798" s="20">
        <f>VLOOKUP(I798,[4]Wycena!$F:$AH,29,FALSE)</f>
        <v>535.19000000000005</v>
      </c>
      <c r="K798" s="18">
        <v>535.19000000000005</v>
      </c>
    </row>
    <row r="799" spans="1:11" ht="28.8">
      <c r="A799" s="9">
        <v>796</v>
      </c>
      <c r="B799" s="10" t="s">
        <v>741</v>
      </c>
      <c r="C799" s="10" t="s">
        <v>1217</v>
      </c>
      <c r="D799" s="10" t="s">
        <v>2041</v>
      </c>
      <c r="E799" s="11" t="s">
        <v>2534</v>
      </c>
      <c r="F799" s="9">
        <v>1</v>
      </c>
      <c r="G799" s="16" t="s">
        <v>2590</v>
      </c>
      <c r="H799" s="17" t="s">
        <v>741</v>
      </c>
      <c r="I799" s="17" t="str">
        <f>VLOOKUP(D799,[3]Sheet1!$C:$C,1,FALSE)</f>
        <v>VWRC84637.0500</v>
      </c>
      <c r="J799" s="20">
        <f>VLOOKUP(I799,[4]Wycena!$F:$AH,29,FALSE)</f>
        <v>797.45</v>
      </c>
      <c r="K799" s="18">
        <v>797.45</v>
      </c>
    </row>
    <row r="800" spans="1:11">
      <c r="A800" s="9">
        <v>797</v>
      </c>
      <c r="B800" s="10" t="s">
        <v>742</v>
      </c>
      <c r="C800" s="10" t="s">
        <v>1222</v>
      </c>
      <c r="D800" s="10" t="s">
        <v>2042</v>
      </c>
      <c r="E800" s="11" t="s">
        <v>2534</v>
      </c>
      <c r="F800" s="9">
        <v>1</v>
      </c>
      <c r="G800" s="16" t="s">
        <v>2590</v>
      </c>
      <c r="H800" s="17" t="s">
        <v>742</v>
      </c>
      <c r="I800" s="17" t="str">
        <f>VLOOKUP(D800,[3]Sheet1!$C:$C,1,FALSE)</f>
        <v>VWRC83635.320</v>
      </c>
      <c r="J800" s="20">
        <f>VLOOKUP(I800,[4]Wycena!$F:$AH,29,FALSE)</f>
        <v>572.05999999999995</v>
      </c>
      <c r="K800" s="18">
        <v>572.05999999999995</v>
      </c>
    </row>
    <row r="801" spans="1:11">
      <c r="A801" s="9">
        <v>798</v>
      </c>
      <c r="B801" s="10" t="s">
        <v>743</v>
      </c>
      <c r="C801" s="10" t="s">
        <v>1222</v>
      </c>
      <c r="D801" s="10" t="s">
        <v>2043</v>
      </c>
      <c r="E801" s="11" t="s">
        <v>2534</v>
      </c>
      <c r="F801" s="9">
        <v>1</v>
      </c>
      <c r="G801" s="16" t="s">
        <v>2590</v>
      </c>
      <c r="H801" s="17" t="s">
        <v>743</v>
      </c>
      <c r="I801" s="17" t="str">
        <f>VLOOKUP(D801,[3]Sheet1!$C:$C,1,FALSE)</f>
        <v>VWRC83634.320</v>
      </c>
      <c r="J801" s="20">
        <f>VLOOKUP(I801,[4]Wycena!$F:$AH,29,FALSE)</f>
        <v>228.24</v>
      </c>
      <c r="K801" s="18">
        <v>228.24</v>
      </c>
    </row>
    <row r="802" spans="1:11">
      <c r="A802" s="9">
        <v>799</v>
      </c>
      <c r="B802" s="10" t="s">
        <v>744</v>
      </c>
      <c r="C802" s="10" t="s">
        <v>1222</v>
      </c>
      <c r="D802" s="10" t="s">
        <v>2044</v>
      </c>
      <c r="E802" s="11" t="s">
        <v>2534</v>
      </c>
      <c r="F802" s="9">
        <v>1</v>
      </c>
      <c r="G802" s="16" t="s">
        <v>2590</v>
      </c>
      <c r="H802" s="17" t="s">
        <v>744</v>
      </c>
      <c r="I802" s="17" t="str">
        <f>VLOOKUP(D802,[3]Sheet1!$C:$C,1,FALSE)</f>
        <v>VWRC83631.320</v>
      </c>
      <c r="J802" s="20">
        <f>VLOOKUP(I802,[4]Wycena!$F:$AH,29,FALSE)</f>
        <v>772.54</v>
      </c>
      <c r="K802" s="18">
        <v>772.54</v>
      </c>
    </row>
    <row r="803" spans="1:11">
      <c r="A803" s="9">
        <v>800</v>
      </c>
      <c r="B803" s="10" t="s">
        <v>745</v>
      </c>
      <c r="C803" s="10" t="s">
        <v>1222</v>
      </c>
      <c r="D803" s="10" t="s">
        <v>2045</v>
      </c>
      <c r="E803" s="11" t="s">
        <v>2534</v>
      </c>
      <c r="F803" s="9">
        <v>1</v>
      </c>
      <c r="G803" s="16" t="s">
        <v>2590</v>
      </c>
      <c r="H803" s="17" t="s">
        <v>745</v>
      </c>
      <c r="I803" s="17" t="str">
        <f>VLOOKUP(D803,[3]Sheet1!$C:$C,1,FALSE)</f>
        <v>VWRC83630.320</v>
      </c>
      <c r="J803" s="20">
        <f>VLOOKUP(I803,[4]Wycena!$F:$AH,29,FALSE)</f>
        <v>423.37</v>
      </c>
      <c r="K803" s="18">
        <v>423.37</v>
      </c>
    </row>
    <row r="804" spans="1:11">
      <c r="A804" s="9">
        <v>801</v>
      </c>
      <c r="B804" s="10" t="s">
        <v>746</v>
      </c>
      <c r="C804" s="10" t="s">
        <v>1222</v>
      </c>
      <c r="D804" s="10" t="s">
        <v>2046</v>
      </c>
      <c r="E804" s="11" t="s">
        <v>2534</v>
      </c>
      <c r="F804" s="9">
        <v>1</v>
      </c>
      <c r="G804" s="16" t="s">
        <v>2590</v>
      </c>
      <c r="H804" s="17" t="s">
        <v>746</v>
      </c>
      <c r="I804" s="17" t="str">
        <f>VLOOKUP(D804,[3]Sheet1!$C:$C,1,FALSE)</f>
        <v>VWRC83629.320</v>
      </c>
      <c r="J804" s="20">
        <f>VLOOKUP(I804,[4]Wycena!$F:$AH,29,FALSE)</f>
        <v>403.66</v>
      </c>
      <c r="K804" s="18">
        <v>403.66</v>
      </c>
    </row>
    <row r="805" spans="1:11">
      <c r="A805" s="9">
        <v>802</v>
      </c>
      <c r="B805" s="10" t="s">
        <v>747</v>
      </c>
      <c r="C805" s="10" t="s">
        <v>1222</v>
      </c>
      <c r="D805" s="10" t="s">
        <v>2047</v>
      </c>
      <c r="E805" s="11" t="s">
        <v>2534</v>
      </c>
      <c r="F805" s="9">
        <v>1</v>
      </c>
      <c r="G805" s="16" t="s">
        <v>2590</v>
      </c>
      <c r="H805" s="17" t="s">
        <v>747</v>
      </c>
      <c r="I805" s="17" t="str">
        <f>VLOOKUP(D805,[3]Sheet1!$C:$C,1,FALSE)</f>
        <v>VWRC83628.320</v>
      </c>
      <c r="J805" s="20">
        <f>VLOOKUP(I805,[4]Wycena!$F:$AH,29,FALSE)</f>
        <v>1388.56</v>
      </c>
      <c r="K805" s="18">
        <v>1388.56</v>
      </c>
    </row>
    <row r="806" spans="1:11">
      <c r="A806" s="9">
        <v>803</v>
      </c>
      <c r="B806" s="10" t="s">
        <v>748</v>
      </c>
      <c r="C806" s="10" t="s">
        <v>1222</v>
      </c>
      <c r="D806" s="10" t="s">
        <v>2048</v>
      </c>
      <c r="E806" s="11" t="s">
        <v>2534</v>
      </c>
      <c r="F806" s="9">
        <v>1</v>
      </c>
      <c r="G806" s="16" t="s">
        <v>2590</v>
      </c>
      <c r="H806" s="17" t="s">
        <v>748</v>
      </c>
      <c r="I806" s="17" t="str">
        <f>VLOOKUP(D806,[3]Sheet1!$C:$C,1,FALSE)</f>
        <v>VWRC83627.320</v>
      </c>
      <c r="J806" s="20">
        <f>VLOOKUP(I806,[4]Wycena!$F:$AH,29,FALSE)</f>
        <v>370.3</v>
      </c>
      <c r="K806" s="18">
        <v>370.3</v>
      </c>
    </row>
    <row r="807" spans="1:11">
      <c r="A807" s="9">
        <v>804</v>
      </c>
      <c r="B807" s="10" t="s">
        <v>749</v>
      </c>
      <c r="C807" s="10" t="s">
        <v>1222</v>
      </c>
      <c r="D807" s="10" t="s">
        <v>2049</v>
      </c>
      <c r="E807" s="11" t="s">
        <v>2534</v>
      </c>
      <c r="F807" s="9">
        <v>1</v>
      </c>
      <c r="G807" s="16" t="s">
        <v>2590</v>
      </c>
      <c r="H807" s="17" t="s">
        <v>749</v>
      </c>
      <c r="I807" s="17" t="str">
        <f>VLOOKUP(D807,[3]Sheet1!$C:$C,1,FALSE)</f>
        <v>VWRC83626.320</v>
      </c>
      <c r="J807" s="20">
        <f>VLOOKUP(I807,[4]Wycena!$F:$AH,29,FALSE)</f>
        <v>288.72000000000003</v>
      </c>
      <c r="K807" s="18">
        <v>288.72000000000003</v>
      </c>
    </row>
    <row r="808" spans="1:11">
      <c r="A808" s="9">
        <v>805</v>
      </c>
      <c r="B808" s="10" t="s">
        <v>750</v>
      </c>
      <c r="C808" s="10" t="s">
        <v>1222</v>
      </c>
      <c r="D808" s="10" t="s">
        <v>2050</v>
      </c>
      <c r="E808" s="11" t="s">
        <v>2534</v>
      </c>
      <c r="F808" s="9">
        <v>1</v>
      </c>
      <c r="G808" s="16" t="s">
        <v>2590</v>
      </c>
      <c r="H808" s="17" t="s">
        <v>750</v>
      </c>
      <c r="I808" s="17" t="str">
        <f>VLOOKUP(D808,[3]Sheet1!$C:$C,1,FALSE)</f>
        <v>VWRC83624.320</v>
      </c>
      <c r="J808" s="20">
        <f>VLOOKUP(I808,[4]Wycena!$F:$AH,29,FALSE)</f>
        <v>518.49</v>
      </c>
      <c r="K808" s="18">
        <v>518.49</v>
      </c>
    </row>
    <row r="809" spans="1:11" ht="28.8">
      <c r="A809" s="9">
        <v>806</v>
      </c>
      <c r="B809" s="10" t="s">
        <v>751</v>
      </c>
      <c r="C809" s="10" t="s">
        <v>2519</v>
      </c>
      <c r="D809" s="10" t="s">
        <v>2051</v>
      </c>
      <c r="E809" s="11" t="s">
        <v>2534</v>
      </c>
      <c r="F809" s="9">
        <v>1</v>
      </c>
      <c r="G809" s="16" t="s">
        <v>2590</v>
      </c>
      <c r="H809" s="17" t="s">
        <v>751</v>
      </c>
      <c r="I809" s="17" t="str">
        <f>VLOOKUP(D809,[3]Sheet1!$C:$C,1,FALSE)</f>
        <v>VWRC825490ZA</v>
      </c>
      <c r="J809" s="20">
        <f>VLOOKUP(I809,[4]Wycena!$F:$AH,29,FALSE)</f>
        <v>273.83</v>
      </c>
      <c r="K809" s="18">
        <v>273.83</v>
      </c>
    </row>
    <row r="810" spans="1:11">
      <c r="A810" s="9">
        <v>807</v>
      </c>
      <c r="B810" s="10" t="s">
        <v>752</v>
      </c>
      <c r="C810" s="10" t="s">
        <v>2519</v>
      </c>
      <c r="D810" s="10" t="s">
        <v>2052</v>
      </c>
      <c r="E810" s="11" t="s">
        <v>2534</v>
      </c>
      <c r="F810" s="9">
        <v>1</v>
      </c>
      <c r="G810" s="16" t="s">
        <v>2590</v>
      </c>
      <c r="H810" s="17" t="s">
        <v>752</v>
      </c>
      <c r="I810" s="17" t="str">
        <f>VLOOKUP(D810,[3]Sheet1!$C:$C,1,FALSE)</f>
        <v>VWRC825262ZA</v>
      </c>
      <c r="J810" s="20">
        <f>VLOOKUP(I810,[4]Wycena!$F:$AH,29,FALSE)</f>
        <v>283.27999999999997</v>
      </c>
      <c r="K810" s="18">
        <v>283.27999999999997</v>
      </c>
    </row>
    <row r="811" spans="1:11">
      <c r="A811" s="9">
        <v>808</v>
      </c>
      <c r="B811" s="10" t="s">
        <v>753</v>
      </c>
      <c r="C811" s="10" t="s">
        <v>2519</v>
      </c>
      <c r="D811" s="10" t="s">
        <v>2053</v>
      </c>
      <c r="E811" s="11" t="s">
        <v>2534</v>
      </c>
      <c r="F811" s="9">
        <v>1</v>
      </c>
      <c r="G811" s="16" t="s">
        <v>2590</v>
      </c>
      <c r="H811" s="17" t="s">
        <v>753</v>
      </c>
      <c r="I811" s="17" t="str">
        <f>VLOOKUP(D811,[3]Sheet1!$C:$C,1,FALSE)</f>
        <v>VWRC826030ZA</v>
      </c>
      <c r="J811" s="20">
        <f>VLOOKUP(I811,[4]Wycena!$F:$AH,29,FALSE)</f>
        <v>249.7</v>
      </c>
      <c r="K811" s="18">
        <v>249.7</v>
      </c>
    </row>
    <row r="812" spans="1:11">
      <c r="A812" s="9">
        <v>809</v>
      </c>
      <c r="B812" s="10" t="s">
        <v>754</v>
      </c>
      <c r="C812" s="10" t="s">
        <v>1234</v>
      </c>
      <c r="D812" s="10" t="s">
        <v>2054</v>
      </c>
      <c r="E812" s="11" t="s">
        <v>2534</v>
      </c>
      <c r="F812" s="9">
        <v>1</v>
      </c>
      <c r="G812" s="16" t="s">
        <v>2590</v>
      </c>
      <c r="H812" s="17" t="s">
        <v>754</v>
      </c>
      <c r="I812" s="17" t="str">
        <f>VLOOKUP(D812,[3]Sheet1!$C:$C,1,FALSE)</f>
        <v>VWRC801121ZE</v>
      </c>
      <c r="J812" s="20">
        <f>VLOOKUP(I812,[4]Wycena!$F:$AH,29,FALSE)</f>
        <v>191.47</v>
      </c>
      <c r="K812" s="18">
        <v>191.47</v>
      </c>
    </row>
    <row r="813" spans="1:11" ht="28.8">
      <c r="A813" s="9">
        <v>810</v>
      </c>
      <c r="B813" s="10" t="s">
        <v>755</v>
      </c>
      <c r="C813" s="10" t="s">
        <v>1234</v>
      </c>
      <c r="D813" s="10" t="s">
        <v>2055</v>
      </c>
      <c r="E813" s="11" t="s">
        <v>2534</v>
      </c>
      <c r="F813" s="9">
        <v>1</v>
      </c>
      <c r="G813" s="16" t="s">
        <v>2590</v>
      </c>
      <c r="H813" s="17" t="s">
        <v>755</v>
      </c>
      <c r="I813" s="17" t="str">
        <f>VLOOKUP(D813,[3]Sheet1!$C:$C,1,FALSE)</f>
        <v>VWRC801121ZB</v>
      </c>
      <c r="J813" s="20">
        <f>VLOOKUP(I813,[4]Wycena!$F:$AH,29,FALSE)</f>
        <v>443.4</v>
      </c>
      <c r="K813" s="18">
        <v>443.4</v>
      </c>
    </row>
    <row r="814" spans="1:11">
      <c r="A814" s="9">
        <v>811</v>
      </c>
      <c r="B814" s="10" t="s">
        <v>756</v>
      </c>
      <c r="C814" s="10" t="s">
        <v>2525</v>
      </c>
      <c r="D814" s="10" t="s">
        <v>2056</v>
      </c>
      <c r="E814" s="11" t="s">
        <v>2534</v>
      </c>
      <c r="F814" s="9">
        <v>1</v>
      </c>
      <c r="G814" s="16" t="s">
        <v>2590</v>
      </c>
      <c r="H814" s="17" t="s">
        <v>756</v>
      </c>
      <c r="I814" s="17" t="str">
        <f>VLOOKUP(D814,[3]Sheet1!$C:$C,1,FALSE)</f>
        <v>VWRC6012.05000</v>
      </c>
      <c r="J814" s="20">
        <f>VLOOKUP(I814,[4]Wycena!$F:$AH,29,FALSE)</f>
        <v>662.76</v>
      </c>
      <c r="K814" s="18">
        <v>662.76</v>
      </c>
    </row>
    <row r="815" spans="1:11" ht="28.8">
      <c r="A815" s="9">
        <v>812</v>
      </c>
      <c r="B815" s="10" t="s">
        <v>757</v>
      </c>
      <c r="C815" s="10" t="s">
        <v>1229</v>
      </c>
      <c r="D815" s="10" t="s">
        <v>2057</v>
      </c>
      <c r="E815" s="11" t="s">
        <v>2534</v>
      </c>
      <c r="F815" s="9">
        <v>1</v>
      </c>
      <c r="G815" s="16" t="s">
        <v>2590</v>
      </c>
      <c r="H815" s="17" t="s">
        <v>757</v>
      </c>
      <c r="I815" s="17" t="str">
        <f>VLOOKUP(D815,[3]Sheet1!$C:$C,1,FALSE)</f>
        <v>VWRC5853.5000</v>
      </c>
      <c r="J815" s="20">
        <f>VLOOKUP(I815,[4]Wycena!$F:$AH,29,FALSE)</f>
        <v>424.29</v>
      </c>
      <c r="K815" s="18">
        <v>424.29</v>
      </c>
    </row>
    <row r="816" spans="1:11">
      <c r="A816" s="9">
        <v>813</v>
      </c>
      <c r="B816" s="10" t="s">
        <v>758</v>
      </c>
      <c r="C816" s="10" t="s">
        <v>1230</v>
      </c>
      <c r="D816" s="10" t="s">
        <v>2058</v>
      </c>
      <c r="E816" s="11" t="s">
        <v>2534</v>
      </c>
      <c r="F816" s="9">
        <v>1</v>
      </c>
      <c r="G816" s="16" t="s">
        <v>2590</v>
      </c>
      <c r="H816" s="17" t="s">
        <v>758</v>
      </c>
      <c r="I816" s="17" t="str">
        <f>VLOOKUP(D816,[3]Sheet1!$C:$C,1,FALSE)</f>
        <v>VWRC5046.9010</v>
      </c>
      <c r="J816" s="20">
        <f>VLOOKUP(I816,[4]Wycena!$F:$AH,29,FALSE)</f>
        <v>889.95</v>
      </c>
      <c r="K816" s="18">
        <v>889.95</v>
      </c>
    </row>
    <row r="817" spans="1:11">
      <c r="A817" s="9">
        <v>814</v>
      </c>
      <c r="B817" s="10" t="s">
        <v>759</v>
      </c>
      <c r="C817" s="10" t="s">
        <v>1225</v>
      </c>
      <c r="D817" s="10" t="s">
        <v>2059</v>
      </c>
      <c r="E817" s="11" t="s">
        <v>2534</v>
      </c>
      <c r="F817" s="9">
        <v>1</v>
      </c>
      <c r="G817" s="16" t="s">
        <v>2590</v>
      </c>
      <c r="H817" s="17" t="s">
        <v>759</v>
      </c>
      <c r="I817" s="17" t="str">
        <f>VLOOKUP(D817,[3]Sheet1!$C:$C,1,FALSE)</f>
        <v>VWRC441494N</v>
      </c>
      <c r="J817" s="20">
        <f>VLOOKUP(I817,[4]Wycena!$F:$AH,29,FALSE)</f>
        <v>285.83</v>
      </c>
      <c r="K817" s="18">
        <v>285.83</v>
      </c>
    </row>
    <row r="818" spans="1:11">
      <c r="A818" s="9">
        <v>815</v>
      </c>
      <c r="B818" s="10" t="s">
        <v>760</v>
      </c>
      <c r="C818" s="10" t="s">
        <v>1227</v>
      </c>
      <c r="D818" s="10" t="s">
        <v>2060</v>
      </c>
      <c r="E818" s="11" t="s">
        <v>2534</v>
      </c>
      <c r="F818" s="9">
        <v>1</v>
      </c>
      <c r="G818" s="16" t="s">
        <v>2590</v>
      </c>
      <c r="H818" s="17" t="s">
        <v>760</v>
      </c>
      <c r="I818" s="17" t="str">
        <f>VLOOKUP(D818,[3]Sheet1!$C:$C,1,FALSE)</f>
        <v>VWRC422371X</v>
      </c>
      <c r="J818" s="20">
        <f>VLOOKUP(I818,[4]Wycena!$F:$AH,29,FALSE)</f>
        <v>1994.37</v>
      </c>
      <c r="K818" s="18">
        <v>1994.37</v>
      </c>
    </row>
    <row r="819" spans="1:11">
      <c r="A819" s="9">
        <v>816</v>
      </c>
      <c r="B819" s="10" t="s">
        <v>761</v>
      </c>
      <c r="C819" s="10" t="s">
        <v>1227</v>
      </c>
      <c r="D819" s="10" t="s">
        <v>2061</v>
      </c>
      <c r="E819" s="11" t="s">
        <v>2534</v>
      </c>
      <c r="F819" s="9">
        <v>1</v>
      </c>
      <c r="G819" s="16" t="s">
        <v>2590</v>
      </c>
      <c r="H819" s="17" t="s">
        <v>761</v>
      </c>
      <c r="I819" s="17" t="str">
        <f>VLOOKUP(D819,[3]Sheet1!$C:$C,1,FALSE)</f>
        <v>VWRC392-0446</v>
      </c>
      <c r="J819" s="20">
        <f>VLOOKUP(I819,[4]Wycena!$F:$AH,29,FALSE)</f>
        <v>1252.5</v>
      </c>
      <c r="K819" s="18">
        <v>1252.5</v>
      </c>
    </row>
    <row r="820" spans="1:11">
      <c r="A820" s="9">
        <v>817</v>
      </c>
      <c r="B820" s="10" t="s">
        <v>762</v>
      </c>
      <c r="C820" s="10" t="s">
        <v>1227</v>
      </c>
      <c r="D820" s="10" t="s">
        <v>2062</v>
      </c>
      <c r="E820" s="11" t="s">
        <v>2534</v>
      </c>
      <c r="F820" s="9">
        <v>1</v>
      </c>
      <c r="G820" s="16" t="s">
        <v>2590</v>
      </c>
      <c r="H820" s="17" t="s">
        <v>762</v>
      </c>
      <c r="I820" s="17" t="str">
        <f>VLOOKUP(D820,[3]Sheet1!$C:$C,1,FALSE)</f>
        <v>VWRC392-0443</v>
      </c>
      <c r="J820" s="20">
        <f>VLOOKUP(I820,[4]Wycena!$F:$AH,29,FALSE)</f>
        <v>688.98</v>
      </c>
      <c r="K820" s="18">
        <v>688.98</v>
      </c>
    </row>
    <row r="821" spans="1:11" ht="28.8">
      <c r="A821" s="9">
        <v>818</v>
      </c>
      <c r="B821" s="10" t="s">
        <v>763</v>
      </c>
      <c r="C821" s="10" t="s">
        <v>1221</v>
      </c>
      <c r="D821" s="10" t="s">
        <v>2063</v>
      </c>
      <c r="E821" s="11" t="s">
        <v>2534</v>
      </c>
      <c r="F821" s="9">
        <v>1</v>
      </c>
      <c r="G821" s="16" t="s">
        <v>2590</v>
      </c>
      <c r="H821" s="17" t="s">
        <v>763</v>
      </c>
      <c r="I821" s="17" t="str">
        <f>VLOOKUP(D821,[3]Sheet1!$C:$C,1,FALSE)</f>
        <v>VWRC392-0442</v>
      </c>
      <c r="J821" s="20">
        <f>VLOOKUP(I821,[4]Wycena!$F:$AH,29,FALSE)</f>
        <v>47.44</v>
      </c>
      <c r="K821" s="18">
        <v>47.44</v>
      </c>
    </row>
    <row r="822" spans="1:11">
      <c r="A822" s="9">
        <v>819</v>
      </c>
      <c r="B822" s="10" t="s">
        <v>764</v>
      </c>
      <c r="C822" s="10" t="s">
        <v>1217</v>
      </c>
      <c r="D822" s="10" t="s">
        <v>2064</v>
      </c>
      <c r="E822" s="11" t="s">
        <v>2534</v>
      </c>
      <c r="F822" s="9">
        <v>1</v>
      </c>
      <c r="G822" s="16" t="s">
        <v>2590</v>
      </c>
      <c r="H822" s="17" t="s">
        <v>764</v>
      </c>
      <c r="I822" s="17" t="str">
        <f>VLOOKUP(D822,[3]Sheet1!$C:$C,1,FALSE)</f>
        <v>VWRC84607.0500</v>
      </c>
      <c r="J822" s="20">
        <f>VLOOKUP(I822,[4]Wycena!$F:$AH,29,FALSE)</f>
        <v>375.81</v>
      </c>
      <c r="K822" s="18">
        <v>375.81</v>
      </c>
    </row>
    <row r="823" spans="1:11">
      <c r="A823" s="9">
        <v>820</v>
      </c>
      <c r="B823" s="10" t="s">
        <v>765</v>
      </c>
      <c r="C823" s="10" t="s">
        <v>1217</v>
      </c>
      <c r="D823" s="10" t="s">
        <v>2065</v>
      </c>
      <c r="E823" s="11" t="s">
        <v>2534</v>
      </c>
      <c r="F823" s="9">
        <v>1</v>
      </c>
      <c r="G823" s="16" t="s">
        <v>2590</v>
      </c>
      <c r="H823" s="17" t="s">
        <v>765</v>
      </c>
      <c r="I823" s="17" t="str">
        <f>VLOOKUP(D823,[3]Sheet1!$C:$C,1,FALSE)</f>
        <v>VWRC84606.0500</v>
      </c>
      <c r="J823" s="20">
        <f>VLOOKUP(I823,[4]Wycena!$F:$AH,29,FALSE)</f>
        <v>541.84</v>
      </c>
      <c r="K823" s="18">
        <v>541.84</v>
      </c>
    </row>
    <row r="824" spans="1:11" ht="28.8">
      <c r="A824" s="9">
        <v>821</v>
      </c>
      <c r="B824" s="10" t="s">
        <v>766</v>
      </c>
      <c r="C824" s="10" t="s">
        <v>1217</v>
      </c>
      <c r="D824" s="10" t="s">
        <v>2066</v>
      </c>
      <c r="E824" s="11" t="s">
        <v>2534</v>
      </c>
      <c r="F824" s="9">
        <v>1</v>
      </c>
      <c r="G824" s="16" t="s">
        <v>2590</v>
      </c>
      <c r="H824" s="17" t="s">
        <v>766</v>
      </c>
      <c r="I824" s="17" t="str">
        <f>VLOOKUP(D824,[3]Sheet1!$C:$C,1,FALSE)</f>
        <v>VWRC84605.0500</v>
      </c>
      <c r="J824" s="20">
        <f>VLOOKUP(I824,[4]Wycena!$F:$AH,29,FALSE)</f>
        <v>194.99</v>
      </c>
      <c r="K824" s="18">
        <v>194.99</v>
      </c>
    </row>
    <row r="825" spans="1:11" ht="28.8">
      <c r="A825" s="9">
        <v>822</v>
      </c>
      <c r="B825" s="10" t="s">
        <v>767</v>
      </c>
      <c r="C825" s="10" t="s">
        <v>1217</v>
      </c>
      <c r="D825" s="10" t="s">
        <v>2067</v>
      </c>
      <c r="E825" s="11" t="s">
        <v>2534</v>
      </c>
      <c r="F825" s="9">
        <v>1</v>
      </c>
      <c r="G825" s="16" t="s">
        <v>2590</v>
      </c>
      <c r="H825" s="17" t="s">
        <v>767</v>
      </c>
      <c r="I825" s="17" t="str">
        <f>VLOOKUP(D825,[3]Sheet1!$C:$C,1,FALSE)</f>
        <v>VWRC84604.0500</v>
      </c>
      <c r="J825" s="20">
        <f>VLOOKUP(I825,[4]Wycena!$F:$AH,29,FALSE)</f>
        <v>296.93</v>
      </c>
      <c r="K825" s="18">
        <v>296.93</v>
      </c>
    </row>
    <row r="826" spans="1:11">
      <c r="A826" s="9">
        <v>823</v>
      </c>
      <c r="B826" s="10" t="s">
        <v>768</v>
      </c>
      <c r="C826" s="10" t="s">
        <v>1217</v>
      </c>
      <c r="D826" s="10" t="s">
        <v>2068</v>
      </c>
      <c r="E826" s="11" t="s">
        <v>2534</v>
      </c>
      <c r="F826" s="9">
        <v>1</v>
      </c>
      <c r="G826" s="16" t="s">
        <v>2590</v>
      </c>
      <c r="H826" s="17" t="s">
        <v>768</v>
      </c>
      <c r="I826" s="17" t="str">
        <f>VLOOKUP(D826,[3]Sheet1!$C:$C,1,FALSE)</f>
        <v>VWRC84603.0500</v>
      </c>
      <c r="J826" s="20">
        <f>VLOOKUP(I826,[4]Wycena!$F:$AH,29,FALSE)</f>
        <v>481.15</v>
      </c>
      <c r="K826" s="18">
        <v>481.15</v>
      </c>
    </row>
    <row r="827" spans="1:11">
      <c r="A827" s="9">
        <v>824</v>
      </c>
      <c r="B827" s="10" t="s">
        <v>769</v>
      </c>
      <c r="C827" s="10" t="s">
        <v>1217</v>
      </c>
      <c r="D827" s="10" t="s">
        <v>2069</v>
      </c>
      <c r="E827" s="11" t="s">
        <v>2534</v>
      </c>
      <c r="F827" s="9">
        <v>1</v>
      </c>
      <c r="G827" s="16" t="s">
        <v>2590</v>
      </c>
      <c r="H827" s="17" t="s">
        <v>769</v>
      </c>
      <c r="I827" s="17" t="str">
        <f>VLOOKUP(D827,[3]Sheet1!$C:$C,1,FALSE)</f>
        <v>VWRC84600.0500</v>
      </c>
      <c r="J827" s="20">
        <f>VLOOKUP(I827,[4]Wycena!$F:$AH,29,FALSE)</f>
        <v>240.37</v>
      </c>
      <c r="K827" s="18">
        <v>240.37</v>
      </c>
    </row>
    <row r="828" spans="1:11">
      <c r="A828" s="9">
        <v>825</v>
      </c>
      <c r="B828" s="10" t="s">
        <v>770</v>
      </c>
      <c r="C828" s="10" t="s">
        <v>1229</v>
      </c>
      <c r="D828" s="10" t="s">
        <v>2070</v>
      </c>
      <c r="E828" s="11" t="s">
        <v>2534</v>
      </c>
      <c r="F828" s="9">
        <v>1</v>
      </c>
      <c r="G828" s="16" t="s">
        <v>2590</v>
      </c>
      <c r="H828" s="17" t="s">
        <v>770</v>
      </c>
      <c r="I828" s="17" t="str">
        <f>VLOOKUP(D828,[3]Sheet1!$C:$C,1,FALSE)</f>
        <v>VWRC84550.360</v>
      </c>
      <c r="J828" s="20">
        <f>VLOOKUP(I828,[4]Wycena!$F:$AH,29,FALSE)</f>
        <v>284.66000000000003</v>
      </c>
      <c r="K828" s="18">
        <v>284.66000000000003</v>
      </c>
    </row>
    <row r="829" spans="1:11">
      <c r="A829" s="9">
        <v>826</v>
      </c>
      <c r="B829" s="10" t="s">
        <v>771</v>
      </c>
      <c r="C829" s="10" t="s">
        <v>1235</v>
      </c>
      <c r="D829" s="10" t="s">
        <v>2071</v>
      </c>
      <c r="E829" s="11" t="s">
        <v>2534</v>
      </c>
      <c r="F829" s="9">
        <v>1</v>
      </c>
      <c r="G829" s="16" t="s">
        <v>2590</v>
      </c>
      <c r="H829" s="17" t="s">
        <v>771</v>
      </c>
      <c r="I829" s="17" t="str">
        <f>VLOOKUP(D829,[3]Sheet1!$C:$C,1,FALSE)</f>
        <v>VWRC84548.410</v>
      </c>
      <c r="J829" s="20">
        <f>VLOOKUP(I829,[4]Wycena!$F:$AH,29,FALSE)</f>
        <v>540.9</v>
      </c>
      <c r="K829" s="18">
        <v>540.9</v>
      </c>
    </row>
    <row r="830" spans="1:11">
      <c r="A830" s="9">
        <v>827</v>
      </c>
      <c r="B830" s="10" t="s">
        <v>772</v>
      </c>
      <c r="C830" s="10" t="s">
        <v>1229</v>
      </c>
      <c r="D830" s="10" t="s">
        <v>2072</v>
      </c>
      <c r="E830" s="11" t="s">
        <v>2534</v>
      </c>
      <c r="F830" s="9">
        <v>1</v>
      </c>
      <c r="G830" s="16" t="s">
        <v>2590</v>
      </c>
      <c r="H830" s="17" t="s">
        <v>772</v>
      </c>
      <c r="I830" s="17" t="str">
        <f>VLOOKUP(D830,[3]Sheet1!$C:$C,1,FALSE)</f>
        <v>VWRC84545.360</v>
      </c>
      <c r="J830" s="20">
        <f>VLOOKUP(I830,[4]Wycena!$F:$AH,29,FALSE)</f>
        <v>275.64</v>
      </c>
      <c r="K830" s="18">
        <v>275.64</v>
      </c>
    </row>
    <row r="831" spans="1:11" ht="28.8">
      <c r="A831" s="9">
        <v>828</v>
      </c>
      <c r="B831" s="10" t="s">
        <v>773</v>
      </c>
      <c r="C831" s="10" t="s">
        <v>1222</v>
      </c>
      <c r="D831" s="10" t="s">
        <v>2073</v>
      </c>
      <c r="E831" s="11" t="s">
        <v>2534</v>
      </c>
      <c r="F831" s="9">
        <v>1</v>
      </c>
      <c r="G831" s="16" t="s">
        <v>2590</v>
      </c>
      <c r="H831" s="17" t="s">
        <v>773</v>
      </c>
      <c r="I831" s="17" t="str">
        <f>VLOOKUP(D831,[3]Sheet1!$C:$C,1,FALSE)</f>
        <v>VWRC83993.320</v>
      </c>
      <c r="J831" s="20">
        <f>VLOOKUP(I831,[4]Wycena!$F:$AH,29,FALSE)</f>
        <v>437.34</v>
      </c>
      <c r="K831" s="18">
        <v>437.34</v>
      </c>
    </row>
    <row r="832" spans="1:11">
      <c r="A832" s="9">
        <v>829</v>
      </c>
      <c r="B832" s="10" t="s">
        <v>774</v>
      </c>
      <c r="C832" s="10" t="s">
        <v>1222</v>
      </c>
      <c r="D832" s="10" t="s">
        <v>2074</v>
      </c>
      <c r="E832" s="11" t="s">
        <v>2534</v>
      </c>
      <c r="F832" s="9">
        <v>1</v>
      </c>
      <c r="G832" s="16" t="s">
        <v>2590</v>
      </c>
      <c r="H832" s="17" t="s">
        <v>774</v>
      </c>
      <c r="I832" s="17" t="str">
        <f>VLOOKUP(D832,[3]Sheet1!$C:$C,1,FALSE)</f>
        <v>VWRC83992.320</v>
      </c>
      <c r="J832" s="20">
        <f>VLOOKUP(I832,[4]Wycena!$F:$AH,29,FALSE)</f>
        <v>323.58999999999997</v>
      </c>
      <c r="K832" s="18">
        <v>323.58999999999997</v>
      </c>
    </row>
    <row r="833" spans="1:11">
      <c r="A833" s="9">
        <v>830</v>
      </c>
      <c r="B833" s="10" t="s">
        <v>775</v>
      </c>
      <c r="C833" s="10" t="s">
        <v>1222</v>
      </c>
      <c r="D833" s="10" t="s">
        <v>2075</v>
      </c>
      <c r="E833" s="11" t="s">
        <v>2534</v>
      </c>
      <c r="F833" s="9">
        <v>1</v>
      </c>
      <c r="G833" s="16" t="s">
        <v>2590</v>
      </c>
      <c r="H833" s="17" t="s">
        <v>775</v>
      </c>
      <c r="I833" s="17" t="str">
        <f>VLOOKUP(D833,[3]Sheet1!$C:$C,1,FALSE)</f>
        <v>VWRC83991.320</v>
      </c>
      <c r="J833" s="20">
        <f>VLOOKUP(I833,[4]Wycena!$F:$AH,29,FALSE)</f>
        <v>295.52</v>
      </c>
      <c r="K833" s="18">
        <v>295.52</v>
      </c>
    </row>
    <row r="834" spans="1:11">
      <c r="A834" s="9">
        <v>831</v>
      </c>
      <c r="B834" s="10" t="s">
        <v>776</v>
      </c>
      <c r="C834" s="10" t="s">
        <v>1222</v>
      </c>
      <c r="D834" s="10" t="s">
        <v>2076</v>
      </c>
      <c r="E834" s="11" t="s">
        <v>2534</v>
      </c>
      <c r="F834" s="9">
        <v>1</v>
      </c>
      <c r="G834" s="16" t="s">
        <v>2590</v>
      </c>
      <c r="H834" s="17" t="s">
        <v>776</v>
      </c>
      <c r="I834" s="17" t="str">
        <f>VLOOKUP(D834,[3]Sheet1!$C:$C,1,FALSE)</f>
        <v>VWRC83967.320</v>
      </c>
      <c r="J834" s="20">
        <f>VLOOKUP(I834,[4]Wycena!$F:$AH,29,FALSE)</f>
        <v>717.89</v>
      </c>
      <c r="K834" s="18">
        <v>717.89</v>
      </c>
    </row>
    <row r="835" spans="1:11">
      <c r="A835" s="9">
        <v>832</v>
      </c>
      <c r="B835" s="10" t="s">
        <v>776</v>
      </c>
      <c r="C835" s="10" t="s">
        <v>1222</v>
      </c>
      <c r="D835" s="10" t="s">
        <v>2077</v>
      </c>
      <c r="E835" s="11" t="s">
        <v>2534</v>
      </c>
      <c r="F835" s="9">
        <v>1</v>
      </c>
      <c r="G835" s="16" t="s">
        <v>2590</v>
      </c>
      <c r="H835" s="17" t="s">
        <v>776</v>
      </c>
      <c r="I835" s="17" t="str">
        <f>VLOOKUP(D835,[3]Sheet1!$C:$C,1,FALSE)</f>
        <v>VWRC83966.320</v>
      </c>
      <c r="J835" s="20">
        <f>VLOOKUP(I835,[4]Wycena!$F:$AH,29,FALSE)</f>
        <v>201.49</v>
      </c>
      <c r="K835" s="18">
        <v>201.49</v>
      </c>
    </row>
    <row r="836" spans="1:11">
      <c r="A836" s="9">
        <v>833</v>
      </c>
      <c r="B836" s="10" t="s">
        <v>777</v>
      </c>
      <c r="C836" s="10" t="s">
        <v>1222</v>
      </c>
      <c r="D836" s="10" t="s">
        <v>2078</v>
      </c>
      <c r="E836" s="11" t="s">
        <v>2534</v>
      </c>
      <c r="F836" s="9">
        <v>1</v>
      </c>
      <c r="G836" s="16" t="s">
        <v>2590</v>
      </c>
      <c r="H836" s="17" t="s">
        <v>777</v>
      </c>
      <c r="I836" s="17" t="str">
        <f>VLOOKUP(D836,[3]Sheet1!$C:$C,1,FALSE)</f>
        <v>VWRC83964.320</v>
      </c>
      <c r="J836" s="20">
        <f>VLOOKUP(I836,[4]Wycena!$F:$AH,29,FALSE)</f>
        <v>770.41</v>
      </c>
      <c r="K836" s="18">
        <v>770.41</v>
      </c>
    </row>
    <row r="837" spans="1:11">
      <c r="A837" s="9">
        <v>834</v>
      </c>
      <c r="B837" s="10" t="s">
        <v>778</v>
      </c>
      <c r="C837" s="10" t="s">
        <v>1222</v>
      </c>
      <c r="D837" s="10" t="s">
        <v>2079</v>
      </c>
      <c r="E837" s="11" t="s">
        <v>2534</v>
      </c>
      <c r="F837" s="9">
        <v>1</v>
      </c>
      <c r="G837" s="16" t="s">
        <v>2590</v>
      </c>
      <c r="H837" s="17" t="s">
        <v>778</v>
      </c>
      <c r="I837" s="17" t="str">
        <f>VLOOKUP(D837,[3]Sheet1!$C:$C,1,FALSE)</f>
        <v>VWRC83963.320</v>
      </c>
      <c r="J837" s="20">
        <f>VLOOKUP(I837,[4]Wycena!$F:$AH,29,FALSE)</f>
        <v>314.5</v>
      </c>
      <c r="K837" s="18">
        <v>314.5</v>
      </c>
    </row>
    <row r="838" spans="1:11">
      <c r="A838" s="9">
        <v>835</v>
      </c>
      <c r="B838" s="10" t="s">
        <v>779</v>
      </c>
      <c r="C838" s="10" t="s">
        <v>1222</v>
      </c>
      <c r="D838" s="10" t="s">
        <v>2080</v>
      </c>
      <c r="E838" s="11" t="s">
        <v>2534</v>
      </c>
      <c r="F838" s="9">
        <v>1</v>
      </c>
      <c r="G838" s="16" t="s">
        <v>2590</v>
      </c>
      <c r="H838" s="17" t="s">
        <v>779</v>
      </c>
      <c r="I838" s="17" t="str">
        <f>VLOOKUP(D838,[3]Sheet1!$C:$C,1,FALSE)</f>
        <v>VWRC83961.320</v>
      </c>
      <c r="J838" s="20">
        <f>VLOOKUP(I838,[4]Wycena!$F:$AH,29,FALSE)</f>
        <v>517.69000000000005</v>
      </c>
      <c r="K838" s="18">
        <v>517.69000000000005</v>
      </c>
    </row>
    <row r="839" spans="1:11" ht="28.8">
      <c r="A839" s="9">
        <v>836</v>
      </c>
      <c r="B839" s="10" t="s">
        <v>780</v>
      </c>
      <c r="C839" s="10" t="s">
        <v>1222</v>
      </c>
      <c r="D839" s="10" t="s">
        <v>2081</v>
      </c>
      <c r="E839" s="11" t="s">
        <v>2534</v>
      </c>
      <c r="F839" s="9">
        <v>1</v>
      </c>
      <c r="G839" s="16" t="s">
        <v>2590</v>
      </c>
      <c r="H839" s="17" t="s">
        <v>780</v>
      </c>
      <c r="I839" s="17" t="str">
        <f>VLOOKUP(D839,[3]Sheet1!$C:$C,1,FALSE)</f>
        <v>VWRC83960.320</v>
      </c>
      <c r="J839" s="20">
        <f>VLOOKUP(I839,[4]Wycena!$F:$AH,29,FALSE)</f>
        <v>213.66</v>
      </c>
      <c r="K839" s="18">
        <v>213.66</v>
      </c>
    </row>
    <row r="840" spans="1:11">
      <c r="A840" s="9">
        <v>837</v>
      </c>
      <c r="B840" s="10" t="s">
        <v>781</v>
      </c>
      <c r="C840" s="10" t="s">
        <v>1222</v>
      </c>
      <c r="D840" s="10" t="s">
        <v>2082</v>
      </c>
      <c r="E840" s="11" t="s">
        <v>2534</v>
      </c>
      <c r="F840" s="9">
        <v>1</v>
      </c>
      <c r="G840" s="16" t="s">
        <v>2590</v>
      </c>
      <c r="H840" s="17" t="s">
        <v>781</v>
      </c>
      <c r="I840" s="17" t="str">
        <f>VLOOKUP(D840,[3]Sheet1!$C:$C,1,FALSE)</f>
        <v>VWRC83663.320</v>
      </c>
      <c r="J840" s="20">
        <f>VLOOKUP(I840,[4]Wycena!$F:$AH,29,FALSE)</f>
        <v>630.22</v>
      </c>
      <c r="K840" s="18">
        <v>630.22</v>
      </c>
    </row>
    <row r="841" spans="1:11">
      <c r="A841" s="9">
        <v>838</v>
      </c>
      <c r="B841" s="10" t="s">
        <v>782</v>
      </c>
      <c r="C841" s="10" t="s">
        <v>1222</v>
      </c>
      <c r="D841" s="10" t="s">
        <v>2083</v>
      </c>
      <c r="E841" s="11" t="s">
        <v>2534</v>
      </c>
      <c r="F841" s="9">
        <v>1</v>
      </c>
      <c r="G841" s="16" t="s">
        <v>2590</v>
      </c>
      <c r="H841" s="17" t="s">
        <v>782</v>
      </c>
      <c r="I841" s="17" t="str">
        <f>VLOOKUP(D841,[3]Sheet1!$C:$C,1,FALSE)</f>
        <v>VWRC83650.320</v>
      </c>
      <c r="J841" s="20">
        <f>VLOOKUP(I841,[4]Wycena!$F:$AH,29,FALSE)</f>
        <v>82.64</v>
      </c>
      <c r="K841" s="18">
        <v>82.64</v>
      </c>
    </row>
    <row r="842" spans="1:11">
      <c r="A842" s="9">
        <v>839</v>
      </c>
      <c r="B842" s="10" t="s">
        <v>783</v>
      </c>
      <c r="C842" s="10" t="s">
        <v>1222</v>
      </c>
      <c r="D842" s="10" t="s">
        <v>2084</v>
      </c>
      <c r="E842" s="11" t="s">
        <v>2534</v>
      </c>
      <c r="F842" s="9">
        <v>1</v>
      </c>
      <c r="G842" s="16" t="s">
        <v>2590</v>
      </c>
      <c r="H842" s="17" t="s">
        <v>783</v>
      </c>
      <c r="I842" s="17" t="str">
        <f>VLOOKUP(D842,[3]Sheet1!$C:$C,1,FALSE)</f>
        <v>VWRC83645.320</v>
      </c>
      <c r="J842" s="20">
        <f>VLOOKUP(I842,[4]Wycena!$F:$AH,29,FALSE)</f>
        <v>56.24</v>
      </c>
      <c r="K842" s="18">
        <v>56.24</v>
      </c>
    </row>
    <row r="843" spans="1:11">
      <c r="A843" s="9">
        <v>840</v>
      </c>
      <c r="B843" s="10" t="s">
        <v>784</v>
      </c>
      <c r="C843" s="10" t="s">
        <v>1222</v>
      </c>
      <c r="D843" s="10" t="s">
        <v>2085</v>
      </c>
      <c r="E843" s="11" t="s">
        <v>2534</v>
      </c>
      <c r="F843" s="9">
        <v>1</v>
      </c>
      <c r="G843" s="16" t="s">
        <v>2590</v>
      </c>
      <c r="H843" s="17" t="s">
        <v>784</v>
      </c>
      <c r="I843" s="17" t="str">
        <f>VLOOKUP(D843,[3]Sheet1!$C:$C,1,FALSE)</f>
        <v>VWRC83642.320</v>
      </c>
      <c r="J843" s="20">
        <f>VLOOKUP(I843,[4]Wycena!$F:$AH,29,FALSE)</f>
        <v>232.24</v>
      </c>
      <c r="K843" s="18">
        <v>232.24</v>
      </c>
    </row>
    <row r="844" spans="1:11">
      <c r="A844" s="9">
        <v>841</v>
      </c>
      <c r="B844" s="10" t="s">
        <v>785</v>
      </c>
      <c r="C844" s="10" t="s">
        <v>1221</v>
      </c>
      <c r="D844" s="10" t="s">
        <v>2086</v>
      </c>
      <c r="E844" s="11" t="s">
        <v>2534</v>
      </c>
      <c r="F844" s="9">
        <v>1</v>
      </c>
      <c r="G844" s="16" t="s">
        <v>2590</v>
      </c>
      <c r="H844" s="17" t="s">
        <v>785</v>
      </c>
      <c r="I844" s="17" t="str">
        <f>VLOOKUP(D844,[3]Sheet1!$C:$C,1,FALSE)</f>
        <v>VWRC198154D</v>
      </c>
      <c r="J844" s="20">
        <f>VLOOKUP(I844,[4]Wycena!$F:$AH,29,FALSE)</f>
        <v>107.48</v>
      </c>
      <c r="K844" s="18">
        <v>107.48</v>
      </c>
    </row>
    <row r="845" spans="1:11">
      <c r="A845" s="9">
        <v>842</v>
      </c>
      <c r="B845" s="10" t="s">
        <v>786</v>
      </c>
      <c r="C845" s="10" t="s">
        <v>1220</v>
      </c>
      <c r="D845" s="10" t="s">
        <v>2087</v>
      </c>
      <c r="E845" s="11" t="s">
        <v>2534</v>
      </c>
      <c r="F845" s="9">
        <v>1</v>
      </c>
      <c r="G845" s="16" t="s">
        <v>2590</v>
      </c>
      <c r="H845" s="17" t="s">
        <v>786</v>
      </c>
      <c r="I845" s="17" t="str">
        <f>VLOOKUP(D845,[3]Sheet1!$C:$C,1,FALSE)</f>
        <v>VWRC25165.292</v>
      </c>
      <c r="J845" s="20">
        <f>VLOOKUP(I845,[4]Wycena!$F:$AH,29,FALSE)</f>
        <v>252.99</v>
      </c>
      <c r="K845" s="18">
        <v>252.99</v>
      </c>
    </row>
    <row r="846" spans="1:11">
      <c r="A846" s="9">
        <v>843</v>
      </c>
      <c r="B846" s="10" t="s">
        <v>787</v>
      </c>
      <c r="C846" s="10" t="s">
        <v>1220</v>
      </c>
      <c r="D846" s="10" t="s">
        <v>2088</v>
      </c>
      <c r="E846" s="11" t="s">
        <v>2534</v>
      </c>
      <c r="F846" s="9">
        <v>1</v>
      </c>
      <c r="G846" s="16" t="s">
        <v>2590</v>
      </c>
      <c r="H846" s="17" t="s">
        <v>787</v>
      </c>
      <c r="I846" s="17" t="str">
        <f>VLOOKUP(D846,[3]Sheet1!$C:$C,1,FALSE)</f>
        <v>VWRC25222.290</v>
      </c>
      <c r="J846" s="20">
        <f>VLOOKUP(I846,[4]Wycena!$F:$AH,29,FALSE)</f>
        <v>448.74</v>
      </c>
      <c r="K846" s="18">
        <v>448.74</v>
      </c>
    </row>
    <row r="847" spans="1:11">
      <c r="A847" s="9">
        <v>844</v>
      </c>
      <c r="B847" s="10" t="s">
        <v>788</v>
      </c>
      <c r="C847" s="10" t="s">
        <v>1218</v>
      </c>
      <c r="D847" s="10" t="s">
        <v>2089</v>
      </c>
      <c r="E847" s="11" t="s">
        <v>2534</v>
      </c>
      <c r="F847" s="9">
        <v>1</v>
      </c>
      <c r="G847" s="16" t="s">
        <v>2590</v>
      </c>
      <c r="H847" s="17" t="s">
        <v>788</v>
      </c>
      <c r="I847" s="17" t="str">
        <f>VLOOKUP(D847,[3]Sheet1!$C:$C,1,FALSE)</f>
        <v>VWRC25642.291</v>
      </c>
      <c r="J847" s="20">
        <f>VLOOKUP(I847,[4]Wycena!$F:$AH,29,FALSE)</f>
        <v>154.21</v>
      </c>
      <c r="K847" s="18">
        <v>154.21</v>
      </c>
    </row>
    <row r="848" spans="1:11">
      <c r="A848" s="9">
        <v>845</v>
      </c>
      <c r="B848" s="10" t="s">
        <v>789</v>
      </c>
      <c r="C848" s="10" t="s">
        <v>1218</v>
      </c>
      <c r="D848" s="10" t="s">
        <v>2090</v>
      </c>
      <c r="E848" s="11" t="s">
        <v>2534</v>
      </c>
      <c r="F848" s="9">
        <v>1</v>
      </c>
      <c r="G848" s="16" t="s">
        <v>2590</v>
      </c>
      <c r="H848" s="17" t="s">
        <v>789</v>
      </c>
      <c r="I848" s="17" t="str">
        <f>VLOOKUP(D848,[3]Sheet1!$C:$C,1,FALSE)</f>
        <v>VWRC25652.295</v>
      </c>
      <c r="J848" s="20">
        <f>VLOOKUP(I848,[4]Wycena!$F:$AH,29,FALSE)</f>
        <v>200.38</v>
      </c>
      <c r="K848" s="18">
        <v>200.38</v>
      </c>
    </row>
    <row r="849" spans="1:11" ht="28.8">
      <c r="A849" s="9">
        <v>846</v>
      </c>
      <c r="B849" s="10" t="s">
        <v>790</v>
      </c>
      <c r="C849" s="10" t="s">
        <v>1220</v>
      </c>
      <c r="D849" s="10" t="s">
        <v>2091</v>
      </c>
      <c r="E849" s="11" t="s">
        <v>2534</v>
      </c>
      <c r="F849" s="9">
        <v>1</v>
      </c>
      <c r="G849" s="16" t="s">
        <v>2590</v>
      </c>
      <c r="H849" s="17" t="s">
        <v>790</v>
      </c>
      <c r="I849" s="17" t="str">
        <f>VLOOKUP(D849,[3]Sheet1!$C:$C,1,FALSE)</f>
        <v>VWRC26483.297</v>
      </c>
      <c r="J849" s="20">
        <f>VLOOKUP(I849,[4]Wycena!$F:$AH,29,FALSE)</f>
        <v>481.34</v>
      </c>
      <c r="K849" s="18">
        <v>481.34</v>
      </c>
    </row>
    <row r="850" spans="1:11" ht="28.8">
      <c r="A850" s="9">
        <v>847</v>
      </c>
      <c r="B850" s="10" t="s">
        <v>791</v>
      </c>
      <c r="C850" s="10" t="s">
        <v>1218</v>
      </c>
      <c r="D850" s="10" t="s">
        <v>2092</v>
      </c>
      <c r="E850" s="11" t="s">
        <v>2534</v>
      </c>
      <c r="F850" s="9">
        <v>1</v>
      </c>
      <c r="G850" s="16" t="s">
        <v>2590</v>
      </c>
      <c r="H850" s="17" t="s">
        <v>791</v>
      </c>
      <c r="I850" s="17" t="str">
        <f>VLOOKUP(D850,[3]Sheet1!$C:$C,1,FALSE)</f>
        <v>VWRC26630.296</v>
      </c>
      <c r="J850" s="20">
        <f>VLOOKUP(I850,[4]Wycena!$F:$AH,29,FALSE)</f>
        <v>589.26</v>
      </c>
      <c r="K850" s="18">
        <v>589.26</v>
      </c>
    </row>
    <row r="851" spans="1:11" ht="28.8">
      <c r="A851" s="9">
        <v>848</v>
      </c>
      <c r="B851" s="10" t="s">
        <v>792</v>
      </c>
      <c r="C851" s="10" t="s">
        <v>1220</v>
      </c>
      <c r="D851" s="10" t="s">
        <v>2093</v>
      </c>
      <c r="E851" s="11" t="s">
        <v>2534</v>
      </c>
      <c r="F851" s="9">
        <v>1</v>
      </c>
      <c r="G851" s="16" t="s">
        <v>2590</v>
      </c>
      <c r="H851" s="17" t="s">
        <v>792</v>
      </c>
      <c r="I851" s="17" t="str">
        <f>VLOOKUP(D851,[3]Sheet1!$C:$C,1,FALSE)</f>
        <v>VWRC26668.296</v>
      </c>
      <c r="J851" s="20">
        <f>VLOOKUP(I851,[4]Wycena!$F:$AH,29,FALSE)</f>
        <v>208.49</v>
      </c>
      <c r="K851" s="18">
        <v>208.49</v>
      </c>
    </row>
    <row r="852" spans="1:11" ht="28.8">
      <c r="A852" s="9">
        <v>849</v>
      </c>
      <c r="B852" s="10" t="s">
        <v>793</v>
      </c>
      <c r="C852" s="10" t="s">
        <v>1220</v>
      </c>
      <c r="D852" s="10" t="s">
        <v>2094</v>
      </c>
      <c r="E852" s="11" t="s">
        <v>2534</v>
      </c>
      <c r="F852" s="9">
        <v>1</v>
      </c>
      <c r="G852" s="16" t="s">
        <v>2590</v>
      </c>
      <c r="H852" s="17" t="s">
        <v>793</v>
      </c>
      <c r="I852" s="17" t="str">
        <f>VLOOKUP(D852,[3]Sheet1!$C:$C,1,FALSE)</f>
        <v>VWRC26726.297</v>
      </c>
      <c r="J852" s="20">
        <f>VLOOKUP(I852,[4]Wycena!$F:$AH,29,FALSE)</f>
        <v>313.81</v>
      </c>
      <c r="K852" s="18">
        <v>313.81</v>
      </c>
    </row>
    <row r="853" spans="1:11">
      <c r="A853" s="9">
        <v>850</v>
      </c>
      <c r="B853" s="10" t="s">
        <v>794</v>
      </c>
      <c r="C853" s="10" t="s">
        <v>1220</v>
      </c>
      <c r="D853" s="10" t="s">
        <v>2095</v>
      </c>
      <c r="E853" s="11" t="s">
        <v>2534</v>
      </c>
      <c r="F853" s="9">
        <v>1</v>
      </c>
      <c r="G853" s="16" t="s">
        <v>2590</v>
      </c>
      <c r="H853" s="17" t="s">
        <v>794</v>
      </c>
      <c r="I853" s="17" t="str">
        <f>VLOOKUP(D853,[3]Sheet1!$C:$C,1,FALSE)</f>
        <v>VWRC26733.292</v>
      </c>
      <c r="J853" s="20">
        <f>VLOOKUP(I853,[4]Wycena!$F:$AH,29,FALSE)</f>
        <v>247.83</v>
      </c>
      <c r="K853" s="18">
        <v>247.83</v>
      </c>
    </row>
    <row r="854" spans="1:11">
      <c r="A854" s="9">
        <v>851</v>
      </c>
      <c r="B854" s="10" t="s">
        <v>795</v>
      </c>
      <c r="C854" s="10" t="s">
        <v>1220</v>
      </c>
      <c r="D854" s="10" t="s">
        <v>2096</v>
      </c>
      <c r="E854" s="11" t="s">
        <v>2534</v>
      </c>
      <c r="F854" s="9">
        <v>1</v>
      </c>
      <c r="G854" s="16" t="s">
        <v>2590</v>
      </c>
      <c r="H854" s="17" t="s">
        <v>795</v>
      </c>
      <c r="I854" s="17" t="str">
        <f>VLOOKUP(D854,[3]Sheet1!$C:$C,1,FALSE)</f>
        <v>VWRC26746.296</v>
      </c>
      <c r="J854" s="20">
        <f>VLOOKUP(I854,[4]Wycena!$F:$AH,29,FALSE)</f>
        <v>571.58000000000004</v>
      </c>
      <c r="K854" s="18">
        <v>571.58000000000004</v>
      </c>
    </row>
    <row r="855" spans="1:11">
      <c r="A855" s="9">
        <v>852</v>
      </c>
      <c r="B855" s="10" t="s">
        <v>796</v>
      </c>
      <c r="C855" s="10" t="s">
        <v>1220</v>
      </c>
      <c r="D855" s="10" t="s">
        <v>2097</v>
      </c>
      <c r="E855" s="11" t="s">
        <v>2534</v>
      </c>
      <c r="F855" s="9">
        <v>1</v>
      </c>
      <c r="G855" s="16" t="s">
        <v>2590</v>
      </c>
      <c r="H855" s="17" t="s">
        <v>796</v>
      </c>
      <c r="I855" s="17" t="str">
        <f>VLOOKUP(D855,[3]Sheet1!$C:$C,1,FALSE)</f>
        <v>VWRC26764.298</v>
      </c>
      <c r="J855" s="20">
        <f>VLOOKUP(I855,[4]Wycena!$F:$AH,29,FALSE)</f>
        <v>299.23</v>
      </c>
      <c r="K855" s="18">
        <v>299.23</v>
      </c>
    </row>
    <row r="856" spans="1:11">
      <c r="A856" s="9">
        <v>853</v>
      </c>
      <c r="B856" s="10" t="s">
        <v>797</v>
      </c>
      <c r="C856" s="10" t="s">
        <v>1220</v>
      </c>
      <c r="D856" s="10" t="s">
        <v>2098</v>
      </c>
      <c r="E856" s="11" t="s">
        <v>2534</v>
      </c>
      <c r="F856" s="9">
        <v>1</v>
      </c>
      <c r="G856" s="16" t="s">
        <v>2590</v>
      </c>
      <c r="H856" s="17" t="s">
        <v>797</v>
      </c>
      <c r="I856" s="17" t="str">
        <f>VLOOKUP(D856,[3]Sheet1!$C:$C,1,FALSE)</f>
        <v>VWRC26805.291</v>
      </c>
      <c r="J856" s="20">
        <f>VLOOKUP(I856,[4]Wycena!$F:$AH,29,FALSE)</f>
        <v>201.88</v>
      </c>
      <c r="K856" s="18">
        <v>201.88</v>
      </c>
    </row>
    <row r="857" spans="1:11" ht="28.8">
      <c r="A857" s="9">
        <v>854</v>
      </c>
      <c r="B857" s="10" t="s">
        <v>798</v>
      </c>
      <c r="C857" s="10" t="s">
        <v>1220</v>
      </c>
      <c r="D857" s="10" t="s">
        <v>2099</v>
      </c>
      <c r="E857" s="11" t="s">
        <v>2534</v>
      </c>
      <c r="F857" s="9">
        <v>1</v>
      </c>
      <c r="G857" s="16" t="s">
        <v>2590</v>
      </c>
      <c r="H857" s="17" t="s">
        <v>798</v>
      </c>
      <c r="I857" s="17" t="str">
        <f>VLOOKUP(D857,[3]Sheet1!$C:$C,1,FALSE)</f>
        <v>VWRC26810.298</v>
      </c>
      <c r="J857" s="20">
        <f>VLOOKUP(I857,[4]Wycena!$F:$AH,29,FALSE)</f>
        <v>1130.54</v>
      </c>
      <c r="K857" s="18">
        <v>1130.54</v>
      </c>
    </row>
    <row r="858" spans="1:11">
      <c r="A858" s="9">
        <v>855</v>
      </c>
      <c r="B858" s="10" t="s">
        <v>799</v>
      </c>
      <c r="C858" s="10" t="s">
        <v>1220</v>
      </c>
      <c r="D858" s="10" t="s">
        <v>2100</v>
      </c>
      <c r="E858" s="11" t="s">
        <v>2534</v>
      </c>
      <c r="F858" s="9">
        <v>1</v>
      </c>
      <c r="G858" s="16" t="s">
        <v>2590</v>
      </c>
      <c r="H858" s="17" t="s">
        <v>799</v>
      </c>
      <c r="I858" s="17" t="str">
        <f>VLOOKUP(D858,[3]Sheet1!$C:$C,1,FALSE)</f>
        <v>VWRC26846.292</v>
      </c>
      <c r="J858" s="20">
        <f>VLOOKUP(I858,[4]Wycena!$F:$AH,29,FALSE)</f>
        <v>1085.49</v>
      </c>
      <c r="K858" s="18">
        <v>1085.49</v>
      </c>
    </row>
    <row r="859" spans="1:11">
      <c r="A859" s="9">
        <v>856</v>
      </c>
      <c r="B859" s="10" t="s">
        <v>800</v>
      </c>
      <c r="C859" s="10" t="s">
        <v>1220</v>
      </c>
      <c r="D859" s="10" t="s">
        <v>2101</v>
      </c>
      <c r="E859" s="11" t="s">
        <v>2534</v>
      </c>
      <c r="F859" s="9">
        <v>1</v>
      </c>
      <c r="G859" s="16" t="s">
        <v>2590</v>
      </c>
      <c r="H859" s="17" t="s">
        <v>800</v>
      </c>
      <c r="I859" s="17" t="str">
        <f>VLOOKUP(D859,[3]Sheet1!$C:$C,1,FALSE)</f>
        <v>VWRC26869.291</v>
      </c>
      <c r="J859" s="20">
        <f>VLOOKUP(I859,[4]Wycena!$F:$AH,29,FALSE)</f>
        <v>210.86</v>
      </c>
      <c r="K859" s="18">
        <v>210.86</v>
      </c>
    </row>
    <row r="860" spans="1:11" ht="28.8">
      <c r="A860" s="9">
        <v>857</v>
      </c>
      <c r="B860" s="10" t="s">
        <v>801</v>
      </c>
      <c r="C860" s="10" t="s">
        <v>1220</v>
      </c>
      <c r="D860" s="10" t="s">
        <v>2102</v>
      </c>
      <c r="E860" s="11" t="s">
        <v>2534</v>
      </c>
      <c r="F860" s="9">
        <v>1</v>
      </c>
      <c r="G860" s="16" t="s">
        <v>2590</v>
      </c>
      <c r="H860" s="17" t="s">
        <v>801</v>
      </c>
      <c r="I860" s="17" t="str">
        <f>VLOOKUP(D860,[3]Sheet1!$C:$C,1,FALSE)</f>
        <v>VWRC26887.293</v>
      </c>
      <c r="J860" s="20">
        <f>VLOOKUP(I860,[4]Wycena!$F:$AH,29,FALSE)</f>
        <v>362.2</v>
      </c>
      <c r="K860" s="18">
        <v>362.2</v>
      </c>
    </row>
    <row r="861" spans="1:11" ht="28.8">
      <c r="A861" s="9">
        <v>858</v>
      </c>
      <c r="B861" s="10" t="s">
        <v>802</v>
      </c>
      <c r="C861" s="10" t="s">
        <v>1220</v>
      </c>
      <c r="D861" s="10" t="s">
        <v>2103</v>
      </c>
      <c r="E861" s="11" t="s">
        <v>2534</v>
      </c>
      <c r="F861" s="9">
        <v>1</v>
      </c>
      <c r="G861" s="16" t="s">
        <v>2590</v>
      </c>
      <c r="H861" s="17" t="s">
        <v>802</v>
      </c>
      <c r="I861" s="17" t="str">
        <f>VLOOKUP(D861,[3]Sheet1!$C:$C,1,FALSE)</f>
        <v>VWRC26910.294</v>
      </c>
      <c r="J861" s="20">
        <f>VLOOKUP(I861,[4]Wycena!$F:$AH,29,FALSE)</f>
        <v>471.04</v>
      </c>
      <c r="K861" s="18">
        <v>471.04</v>
      </c>
    </row>
    <row r="862" spans="1:11">
      <c r="A862" s="9">
        <v>859</v>
      </c>
      <c r="B862" s="10" t="s">
        <v>803</v>
      </c>
      <c r="C862" s="10" t="s">
        <v>1220</v>
      </c>
      <c r="D862" s="10" t="s">
        <v>2104</v>
      </c>
      <c r="E862" s="11" t="s">
        <v>2534</v>
      </c>
      <c r="F862" s="9">
        <v>1</v>
      </c>
      <c r="G862" s="16" t="s">
        <v>2590</v>
      </c>
      <c r="H862" s="17" t="s">
        <v>803</v>
      </c>
      <c r="I862" s="17" t="str">
        <f>VLOOKUP(D862,[3]Sheet1!$C:$C,1,FALSE)</f>
        <v>VWRC26915.291</v>
      </c>
      <c r="J862" s="20">
        <f>VLOOKUP(I862,[4]Wycena!$F:$AH,29,FALSE)</f>
        <v>259.23</v>
      </c>
      <c r="K862" s="18">
        <v>259.23</v>
      </c>
    </row>
    <row r="863" spans="1:11" ht="28.8">
      <c r="A863" s="9">
        <v>860</v>
      </c>
      <c r="B863" s="10" t="s">
        <v>804</v>
      </c>
      <c r="C863" s="10" t="s">
        <v>1220</v>
      </c>
      <c r="D863" s="10" t="s">
        <v>2105</v>
      </c>
      <c r="E863" s="11" t="s">
        <v>2534</v>
      </c>
      <c r="F863" s="9">
        <v>1</v>
      </c>
      <c r="G863" s="16" t="s">
        <v>2590</v>
      </c>
      <c r="H863" s="17" t="s">
        <v>804</v>
      </c>
      <c r="I863" s="17" t="str">
        <f>VLOOKUP(D863,[3]Sheet1!$C:$C,1,FALSE)</f>
        <v>VWRC26936.293</v>
      </c>
      <c r="J863" s="20">
        <f>VLOOKUP(I863,[4]Wycena!$F:$AH,29,FALSE)</f>
        <v>320.88</v>
      </c>
      <c r="K863" s="18">
        <v>320.88</v>
      </c>
    </row>
    <row r="864" spans="1:11">
      <c r="A864" s="9">
        <v>861</v>
      </c>
      <c r="B864" s="10" t="s">
        <v>805</v>
      </c>
      <c r="C864" s="10" t="s">
        <v>1220</v>
      </c>
      <c r="D864" s="10" t="s">
        <v>2106</v>
      </c>
      <c r="E864" s="11" t="s">
        <v>2534</v>
      </c>
      <c r="F864" s="9">
        <v>1</v>
      </c>
      <c r="G864" s="16" t="s">
        <v>2590</v>
      </c>
      <c r="H864" s="17" t="s">
        <v>805</v>
      </c>
      <c r="I864" s="17" t="str">
        <f>VLOOKUP(D864,[3]Sheet1!$C:$C,1,FALSE)</f>
        <v>VWRC26997.293</v>
      </c>
      <c r="J864" s="20">
        <f>VLOOKUP(I864,[4]Wycena!$F:$AH,29,FALSE)</f>
        <v>264.27999999999997</v>
      </c>
      <c r="K864" s="18">
        <v>264.27999999999997</v>
      </c>
    </row>
    <row r="865" spans="1:11">
      <c r="A865" s="9">
        <v>862</v>
      </c>
      <c r="B865" s="10" t="s">
        <v>806</v>
      </c>
      <c r="C865" s="10" t="s">
        <v>2530</v>
      </c>
      <c r="D865" s="10" t="s">
        <v>2107</v>
      </c>
      <c r="E865" s="11" t="s">
        <v>2534</v>
      </c>
      <c r="F865" s="9">
        <v>1</v>
      </c>
      <c r="G865" s="16" t="s">
        <v>2590</v>
      </c>
      <c r="H865" s="17" t="s">
        <v>806</v>
      </c>
      <c r="I865" s="17" t="str">
        <f>VLOOKUP(D865,[3]Sheet1!$C:$C,1,FALSE)</f>
        <v>VWRC27-1010</v>
      </c>
      <c r="J865" s="20">
        <f>VLOOKUP(I865,[4]Wycena!$F:$AH,29,FALSE)</f>
        <v>431.12</v>
      </c>
      <c r="K865" s="18">
        <v>431.12</v>
      </c>
    </row>
    <row r="866" spans="1:11">
      <c r="A866" s="9">
        <v>863</v>
      </c>
      <c r="B866" s="10" t="s">
        <v>807</v>
      </c>
      <c r="C866" s="10" t="s">
        <v>2530</v>
      </c>
      <c r="D866" s="10" t="s">
        <v>2108</v>
      </c>
      <c r="E866" s="11" t="s">
        <v>2534</v>
      </c>
      <c r="F866" s="9">
        <v>1</v>
      </c>
      <c r="G866" s="16" t="s">
        <v>2590</v>
      </c>
      <c r="H866" s="17" t="s">
        <v>807</v>
      </c>
      <c r="I866" s="17" t="str">
        <f>VLOOKUP(D866,[3]Sheet1!$C:$C,1,FALSE)</f>
        <v>VWRC27-1110</v>
      </c>
      <c r="J866" s="20">
        <f>VLOOKUP(I866,[4]Wycena!$F:$AH,29,FALSE)</f>
        <v>531.79999999999995</v>
      </c>
      <c r="K866" s="18">
        <v>531.79999999999995</v>
      </c>
    </row>
    <row r="867" spans="1:11">
      <c r="A867" s="9">
        <v>864</v>
      </c>
      <c r="B867" s="10" t="s">
        <v>808</v>
      </c>
      <c r="C867" s="10" t="s">
        <v>2530</v>
      </c>
      <c r="D867" s="10" t="s">
        <v>2109</v>
      </c>
      <c r="E867" s="11" t="s">
        <v>2534</v>
      </c>
      <c r="F867" s="9">
        <v>1</v>
      </c>
      <c r="G867" s="16" t="s">
        <v>2590</v>
      </c>
      <c r="H867" s="17" t="s">
        <v>808</v>
      </c>
      <c r="I867" s="17" t="str">
        <f>VLOOKUP(D867,[3]Sheet1!$C:$C,1,FALSE)</f>
        <v>VWRC27-2010</v>
      </c>
      <c r="J867" s="20">
        <f>VLOOKUP(I867,[4]Wycena!$F:$AH,29,FALSE)</f>
        <v>580.52</v>
      </c>
      <c r="K867" s="18">
        <v>580.52</v>
      </c>
    </row>
    <row r="868" spans="1:11">
      <c r="A868" s="9">
        <v>865</v>
      </c>
      <c r="B868" s="10" t="s">
        <v>809</v>
      </c>
      <c r="C868" s="10" t="s">
        <v>2530</v>
      </c>
      <c r="D868" s="10" t="s">
        <v>2110</v>
      </c>
      <c r="E868" s="11" t="s">
        <v>2534</v>
      </c>
      <c r="F868" s="9">
        <v>1</v>
      </c>
      <c r="G868" s="16" t="s">
        <v>2590</v>
      </c>
      <c r="H868" s="17" t="s">
        <v>809</v>
      </c>
      <c r="I868" s="17" t="str">
        <f>VLOOKUP(D868,[3]Sheet1!$C:$C,1,FALSE)</f>
        <v>VWRC27-2110</v>
      </c>
      <c r="J868" s="20">
        <f>VLOOKUP(I868,[4]Wycena!$F:$AH,29,FALSE)</f>
        <v>994.39</v>
      </c>
      <c r="K868" s="18">
        <v>994.39</v>
      </c>
    </row>
    <row r="869" spans="1:11" ht="28.8">
      <c r="A869" s="9">
        <v>866</v>
      </c>
      <c r="B869" s="10" t="s">
        <v>810</v>
      </c>
      <c r="C869" s="10" t="s">
        <v>1218</v>
      </c>
      <c r="D869" s="10" t="s">
        <v>2111</v>
      </c>
      <c r="E869" s="11" t="s">
        <v>2534</v>
      </c>
      <c r="F869" s="9">
        <v>1</v>
      </c>
      <c r="G869" s="16" t="s">
        <v>2590</v>
      </c>
      <c r="H869" s="17" t="s">
        <v>810</v>
      </c>
      <c r="I869" s="17" t="str">
        <f>VLOOKUP(D869,[3]Sheet1!$C:$C,1,FALSE)</f>
        <v>VWRC23619.297</v>
      </c>
      <c r="J869" s="20">
        <f>VLOOKUP(I869,[4]Wycena!$F:$AH,29,FALSE)</f>
        <v>156.69999999999999</v>
      </c>
      <c r="K869" s="18">
        <v>156.69999999999999</v>
      </c>
    </row>
    <row r="870" spans="1:11" ht="28.8">
      <c r="A870" s="9">
        <v>867</v>
      </c>
      <c r="B870" s="10" t="s">
        <v>811</v>
      </c>
      <c r="C870" s="10" t="s">
        <v>1218</v>
      </c>
      <c r="D870" s="10" t="s">
        <v>2112</v>
      </c>
      <c r="E870" s="11" t="s">
        <v>2534</v>
      </c>
      <c r="F870" s="9">
        <v>1</v>
      </c>
      <c r="G870" s="16" t="s">
        <v>2590</v>
      </c>
      <c r="H870" s="17" t="s">
        <v>811</v>
      </c>
      <c r="I870" s="17" t="str">
        <f>VLOOKUP(D870,[3]Sheet1!$C:$C,1,FALSE)</f>
        <v>VWRC23811.292</v>
      </c>
      <c r="J870" s="20">
        <f>VLOOKUP(I870,[4]Wycena!$F:$AH,29,FALSE)</f>
        <v>154.12</v>
      </c>
      <c r="K870" s="18">
        <v>154.12</v>
      </c>
    </row>
    <row r="871" spans="1:11" ht="28.8">
      <c r="A871" s="9">
        <v>868</v>
      </c>
      <c r="B871" s="10" t="s">
        <v>811</v>
      </c>
      <c r="C871" s="10" t="s">
        <v>1222</v>
      </c>
      <c r="D871" s="10" t="s">
        <v>2113</v>
      </c>
      <c r="E871" s="11" t="s">
        <v>2534</v>
      </c>
      <c r="F871" s="9">
        <v>1</v>
      </c>
      <c r="G871" s="16" t="s">
        <v>2590</v>
      </c>
      <c r="H871" s="17" t="s">
        <v>811</v>
      </c>
      <c r="I871" s="17" t="str">
        <f>VLOOKUP(D871,[3]Sheet1!$C:$C,1,FALSE)</f>
        <v>VWRC23811.326</v>
      </c>
      <c r="J871" s="20">
        <f>VLOOKUP(I871,[4]Wycena!$F:$AH,29,FALSE)</f>
        <v>323.22000000000003</v>
      </c>
      <c r="K871" s="18">
        <v>323.22000000000003</v>
      </c>
    </row>
    <row r="872" spans="1:11" ht="28.8">
      <c r="A872" s="9">
        <v>869</v>
      </c>
      <c r="B872" s="10" t="s">
        <v>812</v>
      </c>
      <c r="C872" s="10" t="s">
        <v>1218</v>
      </c>
      <c r="D872" s="10" t="s">
        <v>2114</v>
      </c>
      <c r="E872" s="11" t="s">
        <v>2534</v>
      </c>
      <c r="F872" s="9">
        <v>1</v>
      </c>
      <c r="G872" s="16" t="s">
        <v>2590</v>
      </c>
      <c r="H872" s="17" t="s">
        <v>812</v>
      </c>
      <c r="I872" s="17" t="str">
        <f>VLOOKUP(D872,[3]Sheet1!$C:$C,1,FALSE)</f>
        <v>VWRC23835.294</v>
      </c>
      <c r="J872" s="20">
        <f>VLOOKUP(I872,[4]Wycena!$F:$AH,29,FALSE)</f>
        <v>124.06</v>
      </c>
      <c r="K872" s="18">
        <v>124.06</v>
      </c>
    </row>
    <row r="873" spans="1:11" ht="28.8">
      <c r="A873" s="9">
        <v>870</v>
      </c>
      <c r="B873" s="10" t="s">
        <v>812</v>
      </c>
      <c r="C873" s="10" t="s">
        <v>1222</v>
      </c>
      <c r="D873" s="10" t="s">
        <v>2115</v>
      </c>
      <c r="E873" s="11" t="s">
        <v>2534</v>
      </c>
      <c r="F873" s="9">
        <v>1</v>
      </c>
      <c r="G873" s="16" t="s">
        <v>2590</v>
      </c>
      <c r="H873" s="17" t="s">
        <v>812</v>
      </c>
      <c r="I873" s="17" t="str">
        <f>VLOOKUP(D873,[3]Sheet1!$C:$C,1,FALSE)</f>
        <v>VWRC23835.328</v>
      </c>
      <c r="J873" s="20">
        <f>VLOOKUP(I873,[4]Wycena!$F:$AH,29,FALSE)</f>
        <v>371.53</v>
      </c>
      <c r="K873" s="18">
        <v>371.53</v>
      </c>
    </row>
    <row r="874" spans="1:11">
      <c r="A874" s="9">
        <v>871</v>
      </c>
      <c r="B874" s="10" t="s">
        <v>813</v>
      </c>
      <c r="C874" s="10" t="s">
        <v>1218</v>
      </c>
      <c r="D874" s="10" t="s">
        <v>2116</v>
      </c>
      <c r="E874" s="11" t="s">
        <v>2534</v>
      </c>
      <c r="F874" s="9">
        <v>1</v>
      </c>
      <c r="G874" s="16" t="s">
        <v>2590</v>
      </c>
      <c r="H874" s="17" t="s">
        <v>813</v>
      </c>
      <c r="I874" s="17" t="str">
        <f>VLOOKUP(D874,[3]Sheet1!$C:$C,1,FALSE)</f>
        <v>VWRC23840.292</v>
      </c>
      <c r="J874" s="20">
        <f>VLOOKUP(I874,[4]Wycena!$F:$AH,29,FALSE)</f>
        <v>165.18</v>
      </c>
      <c r="K874" s="18">
        <v>165.18</v>
      </c>
    </row>
    <row r="875" spans="1:11">
      <c r="A875" s="9">
        <v>872</v>
      </c>
      <c r="B875" s="10" t="s">
        <v>814</v>
      </c>
      <c r="C875" s="10" t="s">
        <v>1218</v>
      </c>
      <c r="D875" s="10" t="s">
        <v>2117</v>
      </c>
      <c r="E875" s="11" t="s">
        <v>2534</v>
      </c>
      <c r="F875" s="9">
        <v>1</v>
      </c>
      <c r="G875" s="16" t="s">
        <v>2590</v>
      </c>
      <c r="H875" s="17" t="s">
        <v>814</v>
      </c>
      <c r="I875" s="17" t="str">
        <f>VLOOKUP(D875,[3]Sheet1!$C:$C,1,FALSE)</f>
        <v>VWRC24041.297</v>
      </c>
      <c r="J875" s="20">
        <f>VLOOKUP(I875,[4]Wycena!$F:$AH,29,FALSE)</f>
        <v>309.85000000000002</v>
      </c>
      <c r="K875" s="18">
        <v>309.85000000000002</v>
      </c>
    </row>
    <row r="876" spans="1:11">
      <c r="A876" s="9">
        <v>873</v>
      </c>
      <c r="B876" s="10" t="s">
        <v>815</v>
      </c>
      <c r="C876" s="10" t="s">
        <v>1220</v>
      </c>
      <c r="D876" s="10" t="s">
        <v>2118</v>
      </c>
      <c r="E876" s="11" t="s">
        <v>2534</v>
      </c>
      <c r="F876" s="9">
        <v>1</v>
      </c>
      <c r="G876" s="16" t="s">
        <v>2590</v>
      </c>
      <c r="H876" s="17" t="s">
        <v>815</v>
      </c>
      <c r="I876" s="17" t="str">
        <f>VLOOKUP(D876,[3]Sheet1!$C:$C,1,FALSE)</f>
        <v>VWRC24175.290</v>
      </c>
      <c r="J876" s="20">
        <f>VLOOKUP(I876,[4]Wycena!$F:$AH,29,FALSE)</f>
        <v>423.08</v>
      </c>
      <c r="K876" s="18">
        <v>423.08</v>
      </c>
    </row>
    <row r="877" spans="1:11" ht="28.8">
      <c r="A877" s="9">
        <v>874</v>
      </c>
      <c r="B877" s="10" t="s">
        <v>816</v>
      </c>
      <c r="C877" s="10" t="s">
        <v>1218</v>
      </c>
      <c r="D877" s="10" t="s">
        <v>2119</v>
      </c>
      <c r="E877" s="11" t="s">
        <v>2534</v>
      </c>
      <c r="F877" s="9">
        <v>1</v>
      </c>
      <c r="G877" s="16" t="s">
        <v>2590</v>
      </c>
      <c r="H877" s="17" t="s">
        <v>816</v>
      </c>
      <c r="I877" s="17" t="str">
        <f>VLOOKUP(D877,[3]Sheet1!$C:$C,1,FALSE)</f>
        <v>VWRC24207.291</v>
      </c>
      <c r="J877" s="20">
        <f>VLOOKUP(I877,[4]Wycena!$F:$AH,29,FALSE)</f>
        <v>605.66</v>
      </c>
      <c r="K877" s="18">
        <v>605.66</v>
      </c>
    </row>
    <row r="878" spans="1:11">
      <c r="A878" s="9">
        <v>875</v>
      </c>
      <c r="B878" s="10" t="s">
        <v>817</v>
      </c>
      <c r="C878" s="10" t="s">
        <v>1220</v>
      </c>
      <c r="D878" s="10" t="s">
        <v>2120</v>
      </c>
      <c r="E878" s="11" t="s">
        <v>2534</v>
      </c>
      <c r="F878" s="9">
        <v>1</v>
      </c>
      <c r="G878" s="16" t="s">
        <v>2590</v>
      </c>
      <c r="H878" s="17" t="s">
        <v>817</v>
      </c>
      <c r="I878" s="17" t="str">
        <f>VLOOKUP(D878,[3]Sheet1!$C:$C,1,FALSE)</f>
        <v>VWRC24252.296</v>
      </c>
      <c r="J878" s="20">
        <f>VLOOKUP(I878,[4]Wycena!$F:$AH,29,FALSE)</f>
        <v>347.88</v>
      </c>
      <c r="K878" s="18">
        <v>347.88</v>
      </c>
    </row>
    <row r="879" spans="1:11">
      <c r="A879" s="9">
        <v>876</v>
      </c>
      <c r="B879" s="10" t="s">
        <v>818</v>
      </c>
      <c r="C879" s="10" t="s">
        <v>1218</v>
      </c>
      <c r="D879" s="10" t="s">
        <v>2121</v>
      </c>
      <c r="E879" s="11" t="s">
        <v>2534</v>
      </c>
      <c r="F879" s="9">
        <v>1</v>
      </c>
      <c r="G879" s="16" t="s">
        <v>2590</v>
      </c>
      <c r="H879" s="17" t="s">
        <v>818</v>
      </c>
      <c r="I879" s="17" t="str">
        <f>VLOOKUP(D879,[3]Sheet1!$C:$C,1,FALSE)</f>
        <v>VWRC24385.295</v>
      </c>
      <c r="J879" s="20">
        <f>VLOOKUP(I879,[4]Wycena!$F:$AH,29,FALSE)</f>
        <v>288.8</v>
      </c>
      <c r="K879" s="18">
        <v>288.8</v>
      </c>
    </row>
    <row r="880" spans="1:11" ht="28.8">
      <c r="A880" s="9">
        <v>877</v>
      </c>
      <c r="B880" s="10" t="s">
        <v>819</v>
      </c>
      <c r="C880" s="10" t="s">
        <v>1218</v>
      </c>
      <c r="D880" s="10" t="s">
        <v>2122</v>
      </c>
      <c r="E880" s="11" t="s">
        <v>2534</v>
      </c>
      <c r="F880" s="9">
        <v>1</v>
      </c>
      <c r="G880" s="16" t="s">
        <v>2590</v>
      </c>
      <c r="H880" s="17" t="s">
        <v>819</v>
      </c>
      <c r="I880" s="17" t="str">
        <f>VLOOKUP(D880,[3]Sheet1!$C:$C,1,FALSE)</f>
        <v>VWRC24388.295</v>
      </c>
      <c r="J880" s="20">
        <f>VLOOKUP(I880,[4]Wycena!$F:$AH,29,FALSE)</f>
        <v>166.89</v>
      </c>
      <c r="K880" s="18">
        <v>166.89</v>
      </c>
    </row>
    <row r="881" spans="1:11">
      <c r="A881" s="9">
        <v>878</v>
      </c>
      <c r="B881" s="10" t="s">
        <v>820</v>
      </c>
      <c r="C881" s="10" t="s">
        <v>1222</v>
      </c>
      <c r="D881" s="10" t="s">
        <v>2123</v>
      </c>
      <c r="E881" s="11" t="s">
        <v>2534</v>
      </c>
      <c r="F881" s="9">
        <v>1</v>
      </c>
      <c r="G881" s="16" t="s">
        <v>2590</v>
      </c>
      <c r="H881" s="17" t="s">
        <v>820</v>
      </c>
      <c r="I881" s="17" t="str">
        <f>VLOOKUP(D881,[3]Sheet1!$C:$C,1,FALSE)</f>
        <v>VWRC24539.320</v>
      </c>
      <c r="J881" s="20">
        <f>VLOOKUP(I881,[4]Wycena!$F:$AH,29,FALSE)</f>
        <v>465.33</v>
      </c>
      <c r="K881" s="18">
        <v>465.33</v>
      </c>
    </row>
    <row r="882" spans="1:11">
      <c r="A882" s="9">
        <v>879</v>
      </c>
      <c r="B882" s="10" t="s">
        <v>821</v>
      </c>
      <c r="C882" s="10" t="s">
        <v>1220</v>
      </c>
      <c r="D882" s="10" t="s">
        <v>2124</v>
      </c>
      <c r="E882" s="11" t="s">
        <v>2534</v>
      </c>
      <c r="F882" s="9">
        <v>1</v>
      </c>
      <c r="G882" s="16" t="s">
        <v>2590</v>
      </c>
      <c r="H882" s="17" t="s">
        <v>821</v>
      </c>
      <c r="I882" s="17" t="str">
        <f>VLOOKUP(D882,[3]Sheet1!$C:$C,1,FALSE)</f>
        <v>VWRC24560.291</v>
      </c>
      <c r="J882" s="20">
        <f>VLOOKUP(I882,[4]Wycena!$F:$AH,29,FALSE)</f>
        <v>317.57</v>
      </c>
      <c r="K882" s="18">
        <v>317.57</v>
      </c>
    </row>
    <row r="883" spans="1:11">
      <c r="A883" s="9">
        <v>880</v>
      </c>
      <c r="B883" s="10" t="s">
        <v>822</v>
      </c>
      <c r="C883" s="10" t="s">
        <v>1222</v>
      </c>
      <c r="D883" s="10" t="s">
        <v>2125</v>
      </c>
      <c r="E883" s="11" t="s">
        <v>2534</v>
      </c>
      <c r="F883" s="9">
        <v>1</v>
      </c>
      <c r="G883" s="16" t="s">
        <v>2544</v>
      </c>
      <c r="H883" s="17" t="s">
        <v>822</v>
      </c>
      <c r="I883" s="17" t="str">
        <f>VLOOKUP(D883,[3]Sheet1!$C:$C,1,FALSE)</f>
        <v>POCH466310111-2.5L</v>
      </c>
      <c r="J883" s="20">
        <f>VLOOKUP(I883,[4]Wycena!$F:$AH,29,FALSE)</f>
        <v>1395.1</v>
      </c>
      <c r="K883" s="18">
        <v>1395.1</v>
      </c>
    </row>
    <row r="884" spans="1:11" ht="28.8">
      <c r="A884" s="9">
        <v>881</v>
      </c>
      <c r="B884" s="10" t="s">
        <v>823</v>
      </c>
      <c r="C884" s="10" t="s">
        <v>1218</v>
      </c>
      <c r="D884" s="10" t="s">
        <v>2126</v>
      </c>
      <c r="E884" s="11" t="s">
        <v>2534</v>
      </c>
      <c r="F884" s="9">
        <v>1</v>
      </c>
      <c r="G884" s="16" t="s">
        <v>2590</v>
      </c>
      <c r="H884" s="17" t="s">
        <v>823</v>
      </c>
      <c r="I884" s="17" t="str">
        <f>VLOOKUP(D884,[3]Sheet1!$C:$C,1,FALSE)</f>
        <v>VWRC24900.296</v>
      </c>
      <c r="J884" s="20">
        <f>VLOOKUP(I884,[4]Wycena!$F:$AH,29,FALSE)</f>
        <v>133.46</v>
      </c>
      <c r="K884" s="18">
        <v>133.46</v>
      </c>
    </row>
    <row r="885" spans="1:11">
      <c r="A885" s="9">
        <v>882</v>
      </c>
      <c r="B885" s="10" t="s">
        <v>824</v>
      </c>
      <c r="C885" s="10" t="s">
        <v>2530</v>
      </c>
      <c r="D885" s="10" t="s">
        <v>2127</v>
      </c>
      <c r="E885" s="11" t="s">
        <v>2534</v>
      </c>
      <c r="F885" s="9">
        <v>1</v>
      </c>
      <c r="G885" s="16" t="s">
        <v>2590</v>
      </c>
      <c r="H885" s="17" t="s">
        <v>824</v>
      </c>
      <c r="I885" s="17" t="str">
        <f>VLOOKUP(D885,[3]Sheet1!$C:$C,1,FALSE)</f>
        <v>VWRC25-2000</v>
      </c>
      <c r="J885" s="20">
        <f>VLOOKUP(I885,[4]Wycena!$F:$AH,29,FALSE)</f>
        <v>472.59</v>
      </c>
      <c r="K885" s="18">
        <v>472.59</v>
      </c>
    </row>
    <row r="886" spans="1:11">
      <c r="A886" s="9">
        <v>883</v>
      </c>
      <c r="B886" s="10" t="s">
        <v>825</v>
      </c>
      <c r="C886" s="10" t="s">
        <v>2530</v>
      </c>
      <c r="D886" s="10" t="s">
        <v>2128</v>
      </c>
      <c r="E886" s="11" t="s">
        <v>2534</v>
      </c>
      <c r="F886" s="9">
        <v>1</v>
      </c>
      <c r="G886" s="16" t="s">
        <v>2590</v>
      </c>
      <c r="H886" s="17" t="s">
        <v>825</v>
      </c>
      <c r="I886" s="17" t="str">
        <f>VLOOKUP(D886,[3]Sheet1!$C:$C,1,FALSE)</f>
        <v>VWRC25-2010</v>
      </c>
      <c r="J886" s="20">
        <f>VLOOKUP(I886,[4]Wycena!$F:$AH,29,FALSE)</f>
        <v>458.02</v>
      </c>
      <c r="K886" s="18">
        <v>458.02</v>
      </c>
    </row>
    <row r="887" spans="1:11">
      <c r="A887" s="9">
        <v>884</v>
      </c>
      <c r="B887" s="10" t="s">
        <v>826</v>
      </c>
      <c r="C887" s="10" t="s">
        <v>2530</v>
      </c>
      <c r="D887" s="10" t="s">
        <v>2129</v>
      </c>
      <c r="E887" s="11" t="s">
        <v>2534</v>
      </c>
      <c r="F887" s="9">
        <v>1</v>
      </c>
      <c r="G887" s="16" t="s">
        <v>2590</v>
      </c>
      <c r="H887" s="17" t="s">
        <v>826</v>
      </c>
      <c r="I887" s="17" t="str">
        <f>VLOOKUP(D887,[3]Sheet1!$C:$C,1,FALSE)</f>
        <v>VWRC25-2020</v>
      </c>
      <c r="J887" s="20">
        <f>VLOOKUP(I887,[4]Wycena!$F:$AH,29,FALSE)</f>
        <v>401.18</v>
      </c>
      <c r="K887" s="18">
        <v>401.18</v>
      </c>
    </row>
    <row r="888" spans="1:11">
      <c r="A888" s="9">
        <v>885</v>
      </c>
      <c r="B888" s="10" t="s">
        <v>827</v>
      </c>
      <c r="C888" s="10" t="s">
        <v>2530</v>
      </c>
      <c r="D888" s="10" t="s">
        <v>2130</v>
      </c>
      <c r="E888" s="11" t="s">
        <v>2534</v>
      </c>
      <c r="F888" s="9">
        <v>1</v>
      </c>
      <c r="G888" s="16" t="s">
        <v>2590</v>
      </c>
      <c r="H888" s="17" t="s">
        <v>827</v>
      </c>
      <c r="I888" s="17" t="str">
        <f>VLOOKUP(D888,[3]Sheet1!$C:$C,1,FALSE)</f>
        <v>VWRC25-2030</v>
      </c>
      <c r="J888" s="20">
        <f>VLOOKUP(I888,[4]Wycena!$F:$AH,29,FALSE)</f>
        <v>749.41</v>
      </c>
      <c r="K888" s="18">
        <v>749.41</v>
      </c>
    </row>
    <row r="889" spans="1:11" ht="28.8">
      <c r="A889" s="9">
        <v>886</v>
      </c>
      <c r="B889" s="10" t="s">
        <v>828</v>
      </c>
      <c r="C889" s="10" t="s">
        <v>1220</v>
      </c>
      <c r="D889" s="10" t="s">
        <v>2131</v>
      </c>
      <c r="E889" s="11" t="s">
        <v>2534</v>
      </c>
      <c r="F889" s="9">
        <v>1</v>
      </c>
      <c r="G889" s="16" t="s">
        <v>2590</v>
      </c>
      <c r="H889" s="17" t="s">
        <v>828</v>
      </c>
      <c r="I889" s="17" t="str">
        <f>VLOOKUP(D889,[3]Sheet1!$C:$C,1,FALSE)</f>
        <v>VWRC25135.298</v>
      </c>
      <c r="J889" s="20">
        <f>VLOOKUP(I889,[4]Wycena!$F:$AH,29,FALSE)</f>
        <v>310.67</v>
      </c>
      <c r="K889" s="18">
        <v>310.67</v>
      </c>
    </row>
    <row r="890" spans="1:11">
      <c r="A890" s="9">
        <v>887</v>
      </c>
      <c r="B890" s="10" t="s">
        <v>829</v>
      </c>
      <c r="C890" s="10" t="s">
        <v>1218</v>
      </c>
      <c r="D890" s="10" t="s">
        <v>2132</v>
      </c>
      <c r="E890" s="11" t="s">
        <v>2534</v>
      </c>
      <c r="F890" s="9">
        <v>1</v>
      </c>
      <c r="G890" s="16" t="s">
        <v>2590</v>
      </c>
      <c r="H890" s="17" t="s">
        <v>829</v>
      </c>
      <c r="I890" s="17" t="str">
        <f>VLOOKUP(D890,[3]Sheet1!$C:$C,1,FALSE)</f>
        <v>VWRC28226.293</v>
      </c>
      <c r="J890" s="20">
        <f>VLOOKUP(I890,[4]Wycena!$F:$AH,29,FALSE)</f>
        <v>204.52</v>
      </c>
      <c r="K890" s="18">
        <v>204.52</v>
      </c>
    </row>
    <row r="891" spans="1:11">
      <c r="A891" s="9">
        <v>888</v>
      </c>
      <c r="B891" s="10" t="s">
        <v>830</v>
      </c>
      <c r="C891" s="10" t="s">
        <v>1222</v>
      </c>
      <c r="D891" s="10" t="s">
        <v>2133</v>
      </c>
      <c r="E891" s="11" t="s">
        <v>2534</v>
      </c>
      <c r="F891" s="9">
        <v>1</v>
      </c>
      <c r="G891" s="16" t="s">
        <v>2590</v>
      </c>
      <c r="H891" s="17" t="s">
        <v>830</v>
      </c>
      <c r="I891" s="17" t="str">
        <f>VLOOKUP(D891,[3]Sheet1!$C:$C,1,FALSE)</f>
        <v>VWRC28559.320</v>
      </c>
      <c r="J891" s="20">
        <f>VLOOKUP(I891,[4]Wycena!$F:$AH,29,FALSE)</f>
        <v>719.25</v>
      </c>
      <c r="K891" s="18">
        <v>719.25</v>
      </c>
    </row>
    <row r="892" spans="1:11" ht="28.8">
      <c r="A892" s="9">
        <v>889</v>
      </c>
      <c r="B892" s="10" t="s">
        <v>831</v>
      </c>
      <c r="C892" s="10" t="s">
        <v>1218</v>
      </c>
      <c r="D892" s="10" t="s">
        <v>2134</v>
      </c>
      <c r="E892" s="11" t="s">
        <v>2534</v>
      </c>
      <c r="F892" s="9">
        <v>1</v>
      </c>
      <c r="G892" s="16" t="s">
        <v>2551</v>
      </c>
      <c r="H892" s="17" t="s">
        <v>831</v>
      </c>
      <c r="I892" s="17" t="str">
        <f>VLOOKUP(D892,[3]Sheet1!$C:$C,1,FALSE)</f>
        <v>HONC251402-1L</v>
      </c>
      <c r="J892" s="20">
        <f>VLOOKUP(I892,[4]Wycena!$F:$AH,29,FALSE)</f>
        <v>733.77</v>
      </c>
      <c r="K892" s="18">
        <v>733.77</v>
      </c>
    </row>
    <row r="893" spans="1:11" ht="28.8">
      <c r="A893" s="9">
        <v>890</v>
      </c>
      <c r="B893" s="10" t="s">
        <v>832</v>
      </c>
      <c r="C893" s="10" t="s">
        <v>1220</v>
      </c>
      <c r="D893" s="10" t="s">
        <v>2135</v>
      </c>
      <c r="E893" s="11" t="s">
        <v>2534</v>
      </c>
      <c r="F893" s="9">
        <v>1</v>
      </c>
      <c r="G893" s="16" t="s">
        <v>2590</v>
      </c>
      <c r="H893" s="17" t="s">
        <v>832</v>
      </c>
      <c r="I893" s="17" t="str">
        <f>VLOOKUP(D893,[3]Sheet1!$C:$C,1,FALSE)</f>
        <v>VWRC28877.292</v>
      </c>
      <c r="J893" s="20">
        <f>VLOOKUP(I893,[4]Wycena!$F:$AH,29,FALSE)</f>
        <v>285.47000000000003</v>
      </c>
      <c r="K893" s="18">
        <v>285.47000000000003</v>
      </c>
    </row>
    <row r="894" spans="1:11">
      <c r="A894" s="9">
        <v>891</v>
      </c>
      <c r="B894" s="10" t="s">
        <v>833</v>
      </c>
      <c r="C894" s="10" t="s">
        <v>1220</v>
      </c>
      <c r="D894" s="10" t="s">
        <v>2136</v>
      </c>
      <c r="E894" s="11" t="s">
        <v>2534</v>
      </c>
      <c r="F894" s="9">
        <v>1</v>
      </c>
      <c r="G894" s="16" t="s">
        <v>2590</v>
      </c>
      <c r="H894" s="17" t="s">
        <v>833</v>
      </c>
      <c r="I894" s="17" t="str">
        <f>VLOOKUP(D894,[3]Sheet1!$C:$C,1,FALSE)</f>
        <v>VWRC29088.292</v>
      </c>
      <c r="J894" s="20">
        <f>VLOOKUP(I894,[4]Wycena!$F:$AH,29,FALSE)</f>
        <v>341.35</v>
      </c>
      <c r="K894" s="18">
        <v>341.35</v>
      </c>
    </row>
    <row r="895" spans="1:11">
      <c r="A895" s="9">
        <v>892</v>
      </c>
      <c r="B895" s="10" t="s">
        <v>834</v>
      </c>
      <c r="C895" s="10" t="s">
        <v>1220</v>
      </c>
      <c r="D895" s="10" t="s">
        <v>2137</v>
      </c>
      <c r="E895" s="11" t="s">
        <v>2534</v>
      </c>
      <c r="F895" s="9">
        <v>1</v>
      </c>
      <c r="G895" s="16" t="s">
        <v>2590</v>
      </c>
      <c r="H895" s="17" t="s">
        <v>834</v>
      </c>
      <c r="I895" s="17" t="str">
        <f>VLOOKUP(D895,[3]Sheet1!$C:$C,1,FALSE)</f>
        <v>VWRC29156.297</v>
      </c>
      <c r="J895" s="20">
        <f>VLOOKUP(I895,[4]Wycena!$F:$AH,29,FALSE)</f>
        <v>688.27</v>
      </c>
      <c r="K895" s="18">
        <v>688.27</v>
      </c>
    </row>
    <row r="896" spans="1:11">
      <c r="A896" s="9">
        <v>893</v>
      </c>
      <c r="B896" s="10" t="s">
        <v>835</v>
      </c>
      <c r="C896" s="10" t="s">
        <v>1220</v>
      </c>
      <c r="D896" s="10" t="s">
        <v>2138</v>
      </c>
      <c r="E896" s="11" t="s">
        <v>2534</v>
      </c>
      <c r="F896" s="9">
        <v>1</v>
      </c>
      <c r="G896" s="16" t="s">
        <v>2590</v>
      </c>
      <c r="H896" s="17" t="s">
        <v>835</v>
      </c>
      <c r="I896" s="17" t="str">
        <f>VLOOKUP(D896,[3]Sheet1!$C:$C,1,FALSE)</f>
        <v>VWRC29211.298</v>
      </c>
      <c r="J896" s="20">
        <f>VLOOKUP(I896,[4]Wycena!$F:$AH,29,FALSE)</f>
        <v>289.04000000000002</v>
      </c>
      <c r="K896" s="18">
        <v>289.04000000000002</v>
      </c>
    </row>
    <row r="897" spans="1:11">
      <c r="A897" s="9">
        <v>894</v>
      </c>
      <c r="B897" s="10" t="s">
        <v>836</v>
      </c>
      <c r="C897" s="10" t="s">
        <v>1220</v>
      </c>
      <c r="D897" s="10" t="s">
        <v>2139</v>
      </c>
      <c r="E897" s="11" t="s">
        <v>2534</v>
      </c>
      <c r="F897" s="9">
        <v>1</v>
      </c>
      <c r="G897" s="16" t="s">
        <v>2590</v>
      </c>
      <c r="H897" s="17" t="s">
        <v>836</v>
      </c>
      <c r="I897" s="17" t="str">
        <f>VLOOKUP(D897,[3]Sheet1!$C:$C,1,FALSE)</f>
        <v>VWRC29253.293</v>
      </c>
      <c r="J897" s="20">
        <f>VLOOKUP(I897,[4]Wycena!$F:$AH,29,FALSE)</f>
        <v>278.33999999999997</v>
      </c>
      <c r="K897" s="18">
        <v>278.33999999999997</v>
      </c>
    </row>
    <row r="898" spans="1:11">
      <c r="A898" s="9">
        <v>895</v>
      </c>
      <c r="B898" s="10" t="s">
        <v>837</v>
      </c>
      <c r="C898" s="10" t="s">
        <v>1218</v>
      </c>
      <c r="D898" s="10" t="s">
        <v>2140</v>
      </c>
      <c r="E898" s="11" t="s">
        <v>2534</v>
      </c>
      <c r="F898" s="9">
        <v>1</v>
      </c>
      <c r="G898" s="16" t="s">
        <v>2590</v>
      </c>
      <c r="H898" s="17" t="s">
        <v>837</v>
      </c>
      <c r="I898" s="17" t="str">
        <f>VLOOKUP(D898,[3]Sheet1!$C:$C,1,FALSE)</f>
        <v>VWRC30010.292</v>
      </c>
      <c r="J898" s="20">
        <f>VLOOKUP(I898,[4]Wycena!$F:$AH,29,FALSE)</f>
        <v>176.16</v>
      </c>
      <c r="K898" s="18">
        <v>176.16</v>
      </c>
    </row>
    <row r="899" spans="1:11">
      <c r="A899" s="9">
        <v>896</v>
      </c>
      <c r="B899" s="10" t="s">
        <v>838</v>
      </c>
      <c r="C899" s="10" t="s">
        <v>1218</v>
      </c>
      <c r="D899" s="10" t="s">
        <v>2141</v>
      </c>
      <c r="E899" s="11" t="s">
        <v>2534</v>
      </c>
      <c r="F899" s="9">
        <v>1</v>
      </c>
      <c r="G899" s="16" t="s">
        <v>2590</v>
      </c>
      <c r="H899" s="17" t="s">
        <v>838</v>
      </c>
      <c r="I899" s="17" t="str">
        <f>VLOOKUP(D899,[3]Sheet1!$C:$C,1,FALSE)</f>
        <v>VWRC30086.293</v>
      </c>
      <c r="J899" s="20">
        <f>VLOOKUP(I899,[4]Wycena!$F:$AH,29,FALSE)</f>
        <v>204.08</v>
      </c>
      <c r="K899" s="18">
        <v>204.08</v>
      </c>
    </row>
    <row r="900" spans="1:11">
      <c r="A900" s="9">
        <v>897</v>
      </c>
      <c r="B900" s="10" t="s">
        <v>839</v>
      </c>
      <c r="C900" s="10" t="s">
        <v>1222</v>
      </c>
      <c r="D900" s="10" t="s">
        <v>2142</v>
      </c>
      <c r="E900" s="11" t="s">
        <v>2534</v>
      </c>
      <c r="F900" s="9">
        <v>1</v>
      </c>
      <c r="G900" s="16" t="s">
        <v>2590</v>
      </c>
      <c r="H900" s="17" t="s">
        <v>839</v>
      </c>
      <c r="I900" s="17" t="str">
        <f>VLOOKUP(D900,[3]Sheet1!$C:$C,1,FALSE)</f>
        <v>VWRC30144.328</v>
      </c>
      <c r="J900" s="20">
        <f>VLOOKUP(I900,[4]Wycena!$F:$AH,29,FALSE)</f>
        <v>273.8</v>
      </c>
      <c r="K900" s="18">
        <v>273.8</v>
      </c>
    </row>
    <row r="901" spans="1:11">
      <c r="A901" s="9">
        <v>898</v>
      </c>
      <c r="B901" s="10" t="s">
        <v>840</v>
      </c>
      <c r="C901" s="10" t="s">
        <v>1218</v>
      </c>
      <c r="D901" s="10" t="s">
        <v>2143</v>
      </c>
      <c r="E901" s="11" t="s">
        <v>2534</v>
      </c>
      <c r="F901" s="9">
        <v>1</v>
      </c>
      <c r="G901" s="16" t="s">
        <v>2590</v>
      </c>
      <c r="H901" s="17" t="s">
        <v>840</v>
      </c>
      <c r="I901" s="17" t="str">
        <f>VLOOKUP(D901,[3]Sheet1!$C:$C,1,FALSE)</f>
        <v>VWRC30148.297</v>
      </c>
      <c r="J901" s="20">
        <f>VLOOKUP(I901,[4]Wycena!$F:$AH,29,FALSE)</f>
        <v>237.61</v>
      </c>
      <c r="K901" s="18">
        <v>237.61</v>
      </c>
    </row>
    <row r="902" spans="1:11">
      <c r="A902" s="9">
        <v>899</v>
      </c>
      <c r="B902" s="10" t="s">
        <v>841</v>
      </c>
      <c r="C902" s="10" t="s">
        <v>1218</v>
      </c>
      <c r="D902" s="10" t="s">
        <v>2144</v>
      </c>
      <c r="E902" s="11" t="s">
        <v>2534</v>
      </c>
      <c r="F902" s="9">
        <v>1</v>
      </c>
      <c r="G902" s="16" t="s">
        <v>2590</v>
      </c>
      <c r="H902" s="17" t="s">
        <v>841</v>
      </c>
      <c r="I902" s="17" t="str">
        <f>VLOOKUP(D902,[3]Sheet1!$C:$C,1,FALSE)</f>
        <v>VWRC30149.291</v>
      </c>
      <c r="J902" s="20">
        <f>VLOOKUP(I902,[4]Wycena!$F:$AH,29,FALSE)</f>
        <v>130.33000000000001</v>
      </c>
      <c r="K902" s="18">
        <v>130.33000000000001</v>
      </c>
    </row>
    <row r="903" spans="1:11">
      <c r="A903" s="9">
        <v>900</v>
      </c>
      <c r="B903" s="10" t="s">
        <v>841</v>
      </c>
      <c r="C903" s="10" t="s">
        <v>1229</v>
      </c>
      <c r="D903" s="10" t="s">
        <v>2145</v>
      </c>
      <c r="E903" s="11" t="s">
        <v>2534</v>
      </c>
      <c r="F903" s="9">
        <v>1</v>
      </c>
      <c r="G903" s="16" t="s">
        <v>2590</v>
      </c>
      <c r="H903" s="17" t="s">
        <v>841</v>
      </c>
      <c r="I903" s="17" t="str">
        <f>VLOOKUP(D903,[3]Sheet1!$C:$C,1,FALSE)</f>
        <v>VWRC30149.371</v>
      </c>
      <c r="J903" s="20">
        <f>VLOOKUP(I903,[4]Wycena!$F:$AH,29,FALSE)</f>
        <v>408.08</v>
      </c>
      <c r="K903" s="18">
        <v>408.08</v>
      </c>
    </row>
    <row r="904" spans="1:11">
      <c r="A904" s="9">
        <v>901</v>
      </c>
      <c r="B904" s="10" t="s">
        <v>842</v>
      </c>
      <c r="C904" s="10" t="s">
        <v>1218</v>
      </c>
      <c r="D904" s="10" t="s">
        <v>2146</v>
      </c>
      <c r="E904" s="11" t="s">
        <v>2534</v>
      </c>
      <c r="F904" s="9">
        <v>1</v>
      </c>
      <c r="G904" s="16" t="s">
        <v>2590</v>
      </c>
      <c r="H904" s="17" t="s">
        <v>842</v>
      </c>
      <c r="I904" s="17" t="str">
        <f>VLOOKUP(D904,[3]Sheet1!$C:$C,1,FALSE)</f>
        <v>VWRC30914.295</v>
      </c>
      <c r="J904" s="20">
        <f>VLOOKUP(I904,[4]Wycena!$F:$AH,29,FALSE)</f>
        <v>459.43</v>
      </c>
      <c r="K904" s="18">
        <v>459.43</v>
      </c>
    </row>
    <row r="905" spans="1:11">
      <c r="A905" s="9">
        <v>902</v>
      </c>
      <c r="B905" s="10" t="s">
        <v>843</v>
      </c>
      <c r="C905" s="10" t="s">
        <v>1218</v>
      </c>
      <c r="D905" s="10" t="s">
        <v>2147</v>
      </c>
      <c r="E905" s="11" t="s">
        <v>2534</v>
      </c>
      <c r="F905" s="9">
        <v>1</v>
      </c>
      <c r="G905" s="16" t="s">
        <v>2590</v>
      </c>
      <c r="H905" s="17" t="s">
        <v>843</v>
      </c>
      <c r="I905" s="17" t="str">
        <f>VLOOKUP(D905,[3]Sheet1!$C:$C,1,FALSE)</f>
        <v>VWRC30917.295</v>
      </c>
      <c r="J905" s="20">
        <f>VLOOKUP(I905,[4]Wycena!$F:$AH,29,FALSE)</f>
        <v>190.44</v>
      </c>
      <c r="K905" s="18">
        <v>190.44</v>
      </c>
    </row>
    <row r="906" spans="1:11">
      <c r="A906" s="9">
        <v>903</v>
      </c>
      <c r="B906" s="10" t="s">
        <v>844</v>
      </c>
      <c r="C906" s="10" t="s">
        <v>1218</v>
      </c>
      <c r="D906" s="10" t="s">
        <v>2148</v>
      </c>
      <c r="E906" s="11" t="s">
        <v>2534</v>
      </c>
      <c r="F906" s="9">
        <v>1</v>
      </c>
      <c r="G906" s="16" t="s">
        <v>2590</v>
      </c>
      <c r="H906" s="17" t="s">
        <v>844</v>
      </c>
      <c r="I906" s="17" t="str">
        <f>VLOOKUP(D906,[3]Sheet1!$C:$C,1,FALSE)</f>
        <v>VWRC31535.292</v>
      </c>
      <c r="J906" s="20">
        <f>VLOOKUP(I906,[4]Wycena!$F:$AH,29,FALSE)</f>
        <v>425.99</v>
      </c>
      <c r="K906" s="18">
        <v>425.99</v>
      </c>
    </row>
    <row r="907" spans="1:11">
      <c r="A907" s="9">
        <v>904</v>
      </c>
      <c r="B907" s="10" t="s">
        <v>605</v>
      </c>
      <c r="C907" s="10" t="s">
        <v>1227</v>
      </c>
      <c r="D907" s="10" t="s">
        <v>2149</v>
      </c>
      <c r="E907" s="11" t="s">
        <v>2534</v>
      </c>
      <c r="F907" s="9">
        <v>1</v>
      </c>
      <c r="G907" s="16" t="s">
        <v>2590</v>
      </c>
      <c r="H907" s="17" t="s">
        <v>605</v>
      </c>
      <c r="I907" s="17" t="str">
        <f>VLOOKUP(D907,[3]Sheet1!$C:$C,1,FALSE)</f>
        <v>VWRC35-1010</v>
      </c>
      <c r="J907" s="20">
        <f>VLOOKUP(I907,[4]Wycena!$F:$AH,29,FALSE)</f>
        <v>552.80999999999995</v>
      </c>
      <c r="K907" s="18">
        <v>552.80999999999995</v>
      </c>
    </row>
    <row r="908" spans="1:11">
      <c r="A908" s="9">
        <v>905</v>
      </c>
      <c r="B908" s="10" t="s">
        <v>223</v>
      </c>
      <c r="C908" s="10" t="s">
        <v>1228</v>
      </c>
      <c r="D908" s="10" t="s">
        <v>2150</v>
      </c>
      <c r="E908" s="11" t="s">
        <v>2534</v>
      </c>
      <c r="F908" s="9">
        <v>1</v>
      </c>
      <c r="G908" s="16" t="s">
        <v>2590</v>
      </c>
      <c r="H908" s="17" t="s">
        <v>223</v>
      </c>
      <c r="I908" s="17" t="str">
        <f>VLOOKUP(D908,[3]Sheet1!$C:$C,1,FALSE)</f>
        <v>VWRC392-0406</v>
      </c>
      <c r="J908" s="20">
        <f>VLOOKUP(I908,[4]Wycena!$F:$AH,29,FALSE)</f>
        <v>60.32</v>
      </c>
      <c r="K908" s="18">
        <v>60.32</v>
      </c>
    </row>
    <row r="909" spans="1:11">
      <c r="A909" s="9">
        <v>906</v>
      </c>
      <c r="B909" s="10" t="s">
        <v>845</v>
      </c>
      <c r="C909" s="10" t="s">
        <v>1221</v>
      </c>
      <c r="D909" s="10" t="s">
        <v>2151</v>
      </c>
      <c r="E909" s="11" t="s">
        <v>2534</v>
      </c>
      <c r="F909" s="9">
        <v>1</v>
      </c>
      <c r="G909" s="16" t="s">
        <v>2590</v>
      </c>
      <c r="H909" s="17" t="s">
        <v>845</v>
      </c>
      <c r="I909" s="17" t="str">
        <f>VLOOKUP(D909,[3]Sheet1!$C:$C,1,FALSE)</f>
        <v>VWRC392-0407</v>
      </c>
      <c r="J909" s="20">
        <f>VLOOKUP(I909,[4]Wycena!$F:$AH,29,FALSE)</f>
        <v>50.04</v>
      </c>
      <c r="K909" s="18">
        <v>50.04</v>
      </c>
    </row>
    <row r="910" spans="1:11">
      <c r="A910" s="9">
        <v>907</v>
      </c>
      <c r="B910" s="10" t="s">
        <v>846</v>
      </c>
      <c r="C910" s="10" t="s">
        <v>1220</v>
      </c>
      <c r="D910" s="10" t="s">
        <v>2152</v>
      </c>
      <c r="E910" s="11" t="s">
        <v>2534</v>
      </c>
      <c r="F910" s="9">
        <v>1</v>
      </c>
      <c r="G910" s="16" t="s">
        <v>2590</v>
      </c>
      <c r="H910" s="17" t="s">
        <v>846</v>
      </c>
      <c r="I910" s="17" t="str">
        <f>VLOOKUP(D910,[3]Sheet1!$C:$C,1,FALSE)</f>
        <v>VWRC27011.294</v>
      </c>
      <c r="J910" s="20">
        <f>VLOOKUP(I910,[4]Wycena!$F:$AH,29,FALSE)</f>
        <v>515.53</v>
      </c>
      <c r="K910" s="18">
        <v>515.53</v>
      </c>
    </row>
    <row r="911" spans="1:11" ht="28.8">
      <c r="A911" s="9">
        <v>908</v>
      </c>
      <c r="B911" s="10" t="s">
        <v>847</v>
      </c>
      <c r="C911" s="10" t="s">
        <v>1218</v>
      </c>
      <c r="D911" s="10" t="s">
        <v>2153</v>
      </c>
      <c r="E911" s="11" t="s">
        <v>2534</v>
      </c>
      <c r="F911" s="9">
        <v>1</v>
      </c>
      <c r="G911" s="16" t="s">
        <v>2590</v>
      </c>
      <c r="H911" s="17" t="s">
        <v>847</v>
      </c>
      <c r="I911" s="17" t="str">
        <f>VLOOKUP(D911,[3]Sheet1!$C:$C,1,FALSE)</f>
        <v>VWRC27199.292</v>
      </c>
      <c r="J911" s="20">
        <f>VLOOKUP(I911,[4]Wycena!$F:$AH,29,FALSE)</f>
        <v>282.29000000000002</v>
      </c>
      <c r="K911" s="18">
        <v>282.29000000000002</v>
      </c>
    </row>
    <row r="912" spans="1:11">
      <c r="A912" s="9">
        <v>909</v>
      </c>
      <c r="B912" s="10" t="s">
        <v>848</v>
      </c>
      <c r="C912" s="10" t="s">
        <v>1220</v>
      </c>
      <c r="D912" s="10" t="s">
        <v>2154</v>
      </c>
      <c r="E912" s="11" t="s">
        <v>2534</v>
      </c>
      <c r="F912" s="9">
        <v>1</v>
      </c>
      <c r="G912" s="16" t="s">
        <v>2590</v>
      </c>
      <c r="H912" s="17" t="s">
        <v>848</v>
      </c>
      <c r="I912" s="17" t="str">
        <f>VLOOKUP(D912,[3]Sheet1!$C:$C,1,FALSE)</f>
        <v>VWRC27480.294</v>
      </c>
      <c r="J912" s="20">
        <f>VLOOKUP(I912,[4]Wycena!$F:$AH,29,FALSE)</f>
        <v>227.09</v>
      </c>
      <c r="K912" s="18">
        <v>227.09</v>
      </c>
    </row>
    <row r="913" spans="1:11" ht="28.8">
      <c r="A913" s="9">
        <v>910</v>
      </c>
      <c r="B913" s="10" t="s">
        <v>849</v>
      </c>
      <c r="C913" s="10" t="s">
        <v>1220</v>
      </c>
      <c r="D913" s="10" t="s">
        <v>2155</v>
      </c>
      <c r="E913" s="11" t="s">
        <v>2534</v>
      </c>
      <c r="F913" s="9">
        <v>1</v>
      </c>
      <c r="G913" s="16" t="s">
        <v>2590</v>
      </c>
      <c r="H913" s="17" t="s">
        <v>849</v>
      </c>
      <c r="I913" s="17" t="str">
        <f>VLOOKUP(D913,[3]Sheet1!$C:$C,1,FALSE)</f>
        <v>VWRC27652.298</v>
      </c>
      <c r="J913" s="20">
        <f>VLOOKUP(I913,[4]Wycena!$F:$AH,29,FALSE)</f>
        <v>217.29</v>
      </c>
      <c r="K913" s="18">
        <v>217.29</v>
      </c>
    </row>
    <row r="914" spans="1:11">
      <c r="A914" s="9">
        <v>911</v>
      </c>
      <c r="B914" s="10" t="s">
        <v>850</v>
      </c>
      <c r="C914" s="10" t="s">
        <v>1220</v>
      </c>
      <c r="D914" s="10" t="s">
        <v>2156</v>
      </c>
      <c r="E914" s="11" t="s">
        <v>2534</v>
      </c>
      <c r="F914" s="9">
        <v>1</v>
      </c>
      <c r="G914" s="16" t="s">
        <v>2590</v>
      </c>
      <c r="H914" s="17" t="s">
        <v>850</v>
      </c>
      <c r="I914" s="17" t="str">
        <f>VLOOKUP(D914,[3]Sheet1!$C:$C,1,FALSE)</f>
        <v>VWRC27653.292</v>
      </c>
      <c r="J914" s="20">
        <f>VLOOKUP(I914,[4]Wycena!$F:$AH,29,FALSE)</f>
        <v>338.42</v>
      </c>
      <c r="K914" s="18">
        <v>338.42</v>
      </c>
    </row>
    <row r="915" spans="1:11">
      <c r="A915" s="9">
        <v>912</v>
      </c>
      <c r="B915" s="10" t="s">
        <v>851</v>
      </c>
      <c r="C915" s="10" t="s">
        <v>1220</v>
      </c>
      <c r="D915" s="10" t="s">
        <v>2157</v>
      </c>
      <c r="E915" s="11" t="s">
        <v>2534</v>
      </c>
      <c r="F915" s="9">
        <v>1</v>
      </c>
      <c r="G915" s="16" t="s">
        <v>2590</v>
      </c>
      <c r="H915" s="17" t="s">
        <v>851</v>
      </c>
      <c r="I915" s="17" t="str">
        <f>VLOOKUP(D915,[3]Sheet1!$C:$C,1,FALSE)</f>
        <v>VWRC27739.298</v>
      </c>
      <c r="J915" s="20">
        <f>VLOOKUP(I915,[4]Wycena!$F:$AH,29,FALSE)</f>
        <v>588.91999999999996</v>
      </c>
      <c r="K915" s="18">
        <v>588.91999999999996</v>
      </c>
    </row>
    <row r="916" spans="1:11">
      <c r="A916" s="9">
        <v>913</v>
      </c>
      <c r="B916" s="10" t="s">
        <v>852</v>
      </c>
      <c r="C916" s="10" t="s">
        <v>1220</v>
      </c>
      <c r="D916" s="10" t="s">
        <v>2158</v>
      </c>
      <c r="E916" s="11" t="s">
        <v>2534</v>
      </c>
      <c r="F916" s="9">
        <v>1</v>
      </c>
      <c r="G916" s="16" t="s">
        <v>2590</v>
      </c>
      <c r="H916" s="17" t="s">
        <v>852</v>
      </c>
      <c r="I916" s="17" t="str">
        <f>VLOOKUP(D916,[3]Sheet1!$C:$C,1,FALSE)</f>
        <v>VWRC27768.298</v>
      </c>
      <c r="J916" s="20">
        <f>VLOOKUP(I916,[4]Wycena!$F:$AH,29,FALSE)</f>
        <v>270.02999999999997</v>
      </c>
      <c r="K916" s="18">
        <v>270.02999999999997</v>
      </c>
    </row>
    <row r="917" spans="1:11">
      <c r="A917" s="9">
        <v>914</v>
      </c>
      <c r="B917" s="10" t="s">
        <v>853</v>
      </c>
      <c r="C917" s="10" t="s">
        <v>1220</v>
      </c>
      <c r="D917" s="10" t="s">
        <v>2159</v>
      </c>
      <c r="E917" s="11" t="s">
        <v>2534</v>
      </c>
      <c r="F917" s="9">
        <v>1</v>
      </c>
      <c r="G917" s="16" t="s">
        <v>2590</v>
      </c>
      <c r="H917" s="17" t="s">
        <v>853</v>
      </c>
      <c r="I917" s="17" t="str">
        <f>VLOOKUP(D917,[3]Sheet1!$C:$C,1,FALSE)</f>
        <v>VWRC27771.290</v>
      </c>
      <c r="J917" s="20">
        <f>VLOOKUP(I917,[4]Wycena!$F:$AH,29,FALSE)</f>
        <v>416.9</v>
      </c>
      <c r="K917" s="18">
        <v>416.9</v>
      </c>
    </row>
    <row r="918" spans="1:11">
      <c r="A918" s="9">
        <v>915</v>
      </c>
      <c r="B918" s="10" t="s">
        <v>854</v>
      </c>
      <c r="C918" s="10" t="s">
        <v>1220</v>
      </c>
      <c r="D918" s="10" t="s">
        <v>2160</v>
      </c>
      <c r="E918" s="11" t="s">
        <v>2534</v>
      </c>
      <c r="F918" s="9">
        <v>1</v>
      </c>
      <c r="G918" s="16" t="s">
        <v>2590</v>
      </c>
      <c r="H918" s="17" t="s">
        <v>854</v>
      </c>
      <c r="I918" s="17" t="str">
        <f>VLOOKUP(D918,[3]Sheet1!$C:$C,1,FALSE)</f>
        <v>VWRC27778.293</v>
      </c>
      <c r="J918" s="20">
        <f>VLOOKUP(I918,[4]Wycena!$F:$AH,29,FALSE)</f>
        <v>131.27000000000001</v>
      </c>
      <c r="K918" s="18">
        <v>131.27000000000001</v>
      </c>
    </row>
    <row r="919" spans="1:11" ht="28.8">
      <c r="A919" s="9">
        <v>916</v>
      </c>
      <c r="B919" s="10" t="s">
        <v>855</v>
      </c>
      <c r="C919" s="10" t="s">
        <v>1220</v>
      </c>
      <c r="D919" s="10" t="s">
        <v>2161</v>
      </c>
      <c r="E919" s="11" t="s">
        <v>2534</v>
      </c>
      <c r="F919" s="9">
        <v>1</v>
      </c>
      <c r="G919" s="16" t="s">
        <v>2590</v>
      </c>
      <c r="H919" s="17" t="s">
        <v>855</v>
      </c>
      <c r="I919" s="17" t="str">
        <f>VLOOKUP(D919,[3]Sheet1!$C:$C,1,FALSE)</f>
        <v>VWRC27833.294</v>
      </c>
      <c r="J919" s="20">
        <f>VLOOKUP(I919,[4]Wycena!$F:$AH,29,FALSE)</f>
        <v>330.37</v>
      </c>
      <c r="K919" s="18">
        <v>330.37</v>
      </c>
    </row>
    <row r="920" spans="1:11">
      <c r="A920" s="9">
        <v>917</v>
      </c>
      <c r="B920" s="10" t="s">
        <v>856</v>
      </c>
      <c r="C920" s="10" t="s">
        <v>1220</v>
      </c>
      <c r="D920" s="10" t="s">
        <v>2162</v>
      </c>
      <c r="E920" s="11" t="s">
        <v>2534</v>
      </c>
      <c r="F920" s="9">
        <v>1</v>
      </c>
      <c r="G920" s="16" t="s">
        <v>2590</v>
      </c>
      <c r="H920" s="17" t="s">
        <v>856</v>
      </c>
      <c r="I920" s="17" t="str">
        <f>VLOOKUP(D920,[3]Sheet1!$C:$C,1,FALSE)</f>
        <v>VWRC27910.291</v>
      </c>
      <c r="J920" s="20">
        <f>VLOOKUP(I920,[4]Wycena!$F:$AH,29,FALSE)</f>
        <v>245.03</v>
      </c>
      <c r="K920" s="18">
        <v>245.03</v>
      </c>
    </row>
    <row r="921" spans="1:11">
      <c r="A921" s="9">
        <v>918</v>
      </c>
      <c r="B921" s="10" t="s">
        <v>857</v>
      </c>
      <c r="C921" s="10" t="s">
        <v>1220</v>
      </c>
      <c r="D921" s="10" t="s">
        <v>2163</v>
      </c>
      <c r="E921" s="11" t="s">
        <v>2534</v>
      </c>
      <c r="F921" s="9">
        <v>1</v>
      </c>
      <c r="G921" s="16" t="s">
        <v>2590</v>
      </c>
      <c r="H921" s="17" t="s">
        <v>857</v>
      </c>
      <c r="I921" s="17" t="str">
        <f>VLOOKUP(D921,[3]Sheet1!$C:$C,1,FALSE)</f>
        <v>VWRC27920.295</v>
      </c>
      <c r="J921" s="20">
        <f>VLOOKUP(I921,[4]Wycena!$F:$AH,29,FALSE)</f>
        <v>237.7</v>
      </c>
      <c r="K921" s="18">
        <v>237.7</v>
      </c>
    </row>
    <row r="922" spans="1:11" ht="28.8">
      <c r="A922" s="9">
        <v>919</v>
      </c>
      <c r="B922" s="10" t="s">
        <v>858</v>
      </c>
      <c r="C922" s="10" t="s">
        <v>1220</v>
      </c>
      <c r="D922" s="10" t="s">
        <v>2164</v>
      </c>
      <c r="E922" s="11" t="s">
        <v>2534</v>
      </c>
      <c r="F922" s="9">
        <v>1</v>
      </c>
      <c r="G922" s="16" t="s">
        <v>2590</v>
      </c>
      <c r="H922" s="17" t="s">
        <v>858</v>
      </c>
      <c r="I922" s="17" t="str">
        <f>VLOOKUP(D922,[3]Sheet1!$C:$C,1,FALSE)</f>
        <v>VWRC27955.295</v>
      </c>
      <c r="J922" s="20">
        <f>VLOOKUP(I922,[4]Wycena!$F:$AH,29,FALSE)</f>
        <v>230.87</v>
      </c>
      <c r="K922" s="18">
        <v>230.87</v>
      </c>
    </row>
    <row r="923" spans="1:11">
      <c r="A923" s="9">
        <v>920</v>
      </c>
      <c r="B923" s="10" t="s">
        <v>859</v>
      </c>
      <c r="C923" s="10" t="s">
        <v>1220</v>
      </c>
      <c r="D923" s="10" t="s">
        <v>2165</v>
      </c>
      <c r="E923" s="11" t="s">
        <v>2534</v>
      </c>
      <c r="F923" s="9">
        <v>1</v>
      </c>
      <c r="G923" s="16" t="s">
        <v>2590</v>
      </c>
      <c r="H923" s="17" t="s">
        <v>859</v>
      </c>
      <c r="I923" s="17" t="str">
        <f>VLOOKUP(D923,[3]Sheet1!$C:$C,1,FALSE)</f>
        <v>VWRC27960.293</v>
      </c>
      <c r="J923" s="20">
        <f>VLOOKUP(I923,[4]Wycena!$F:$AH,29,FALSE)</f>
        <v>356.93</v>
      </c>
      <c r="K923" s="18">
        <v>356.93</v>
      </c>
    </row>
    <row r="924" spans="1:11">
      <c r="A924" s="9">
        <v>921</v>
      </c>
      <c r="B924" s="10" t="s">
        <v>860</v>
      </c>
      <c r="C924" s="10" t="s">
        <v>1220</v>
      </c>
      <c r="D924" s="10" t="s">
        <v>2166</v>
      </c>
      <c r="E924" s="11" t="s">
        <v>2534</v>
      </c>
      <c r="F924" s="9">
        <v>1</v>
      </c>
      <c r="G924" s="16" t="s">
        <v>2590</v>
      </c>
      <c r="H924" s="17" t="s">
        <v>860</v>
      </c>
      <c r="I924" s="17" t="str">
        <f>VLOOKUP(D924,[3]Sheet1!$C:$C,1,FALSE)</f>
        <v>VWRC27978.294</v>
      </c>
      <c r="J924" s="20">
        <f>VLOOKUP(I924,[4]Wycena!$F:$AH,29,FALSE)</f>
        <v>722.81</v>
      </c>
      <c r="K924" s="18">
        <v>722.81</v>
      </c>
    </row>
    <row r="925" spans="1:11">
      <c r="A925" s="9">
        <v>922</v>
      </c>
      <c r="B925" s="10" t="s">
        <v>861</v>
      </c>
      <c r="C925" s="10" t="s">
        <v>1220</v>
      </c>
      <c r="D925" s="10" t="s">
        <v>2167</v>
      </c>
      <c r="E925" s="11" t="s">
        <v>2534</v>
      </c>
      <c r="F925" s="9">
        <v>1</v>
      </c>
      <c r="G925" s="16" t="s">
        <v>2590</v>
      </c>
      <c r="H925" s="17" t="s">
        <v>861</v>
      </c>
      <c r="I925" s="17" t="str">
        <f>VLOOKUP(D925,[3]Sheet1!$C:$C,1,FALSE)</f>
        <v>VWRC28000.293</v>
      </c>
      <c r="J925" s="20">
        <f>VLOOKUP(I925,[4]Wycena!$F:$AH,29,FALSE)</f>
        <v>200.47</v>
      </c>
      <c r="K925" s="18">
        <v>200.47</v>
      </c>
    </row>
    <row r="926" spans="1:11" ht="28.8">
      <c r="A926" s="9">
        <v>923</v>
      </c>
      <c r="B926" s="10" t="s">
        <v>862</v>
      </c>
      <c r="C926" s="10" t="s">
        <v>1220</v>
      </c>
      <c r="D926" s="10" t="s">
        <v>2168</v>
      </c>
      <c r="E926" s="11" t="s">
        <v>2534</v>
      </c>
      <c r="F926" s="9">
        <v>1</v>
      </c>
      <c r="G926" s="16" t="s">
        <v>2590</v>
      </c>
      <c r="H926" s="17" t="s">
        <v>862</v>
      </c>
      <c r="I926" s="17" t="str">
        <f>VLOOKUP(D926,[3]Sheet1!$C:$C,1,FALSE)</f>
        <v>VWRC28015.294</v>
      </c>
      <c r="J926" s="20">
        <f>VLOOKUP(I926,[4]Wycena!$F:$AH,29,FALSE)</f>
        <v>180.07</v>
      </c>
      <c r="K926" s="18">
        <v>180.07</v>
      </c>
    </row>
    <row r="927" spans="1:11" ht="28.8">
      <c r="A927" s="9">
        <v>924</v>
      </c>
      <c r="B927" s="10" t="s">
        <v>863</v>
      </c>
      <c r="C927" s="10" t="s">
        <v>1220</v>
      </c>
      <c r="D927" s="10" t="s">
        <v>2169</v>
      </c>
      <c r="E927" s="11" t="s">
        <v>2534</v>
      </c>
      <c r="F927" s="9">
        <v>1</v>
      </c>
      <c r="G927" s="16" t="s">
        <v>2590</v>
      </c>
      <c r="H927" s="17" t="s">
        <v>863</v>
      </c>
      <c r="I927" s="17" t="str">
        <f>VLOOKUP(D927,[3]Sheet1!$C:$C,1,FALSE)</f>
        <v>VWRC28029.292</v>
      </c>
      <c r="J927" s="20">
        <f>VLOOKUP(I927,[4]Wycena!$F:$AH,29,FALSE)</f>
        <v>307.64999999999998</v>
      </c>
      <c r="K927" s="18">
        <v>307.64999999999998</v>
      </c>
    </row>
    <row r="928" spans="1:11">
      <c r="A928" s="9">
        <v>925</v>
      </c>
      <c r="B928" s="10" t="s">
        <v>864</v>
      </c>
      <c r="C928" s="10" t="s">
        <v>1220</v>
      </c>
      <c r="D928" s="10" t="s">
        <v>2170</v>
      </c>
      <c r="E928" s="11" t="s">
        <v>2534</v>
      </c>
      <c r="F928" s="9">
        <v>1</v>
      </c>
      <c r="G928" s="16" t="s">
        <v>2590</v>
      </c>
      <c r="H928" s="17" t="s">
        <v>864</v>
      </c>
      <c r="I928" s="17" t="str">
        <f>VLOOKUP(D928,[3]Sheet1!$C:$C,1,FALSE)</f>
        <v>VWRC28114.296</v>
      </c>
      <c r="J928" s="20">
        <f>VLOOKUP(I928,[4]Wycena!$F:$AH,29,FALSE)</f>
        <v>199.94</v>
      </c>
      <c r="K928" s="18">
        <v>199.94</v>
      </c>
    </row>
    <row r="929" spans="1:11" ht="28.8">
      <c r="A929" s="9">
        <v>926</v>
      </c>
      <c r="B929" s="10" t="s">
        <v>865</v>
      </c>
      <c r="C929" s="10" t="s">
        <v>1220</v>
      </c>
      <c r="D929" s="10" t="s">
        <v>2171</v>
      </c>
      <c r="E929" s="11" t="s">
        <v>2534</v>
      </c>
      <c r="F929" s="9">
        <v>1</v>
      </c>
      <c r="G929" s="16" t="s">
        <v>2590</v>
      </c>
      <c r="H929" s="17" t="s">
        <v>865</v>
      </c>
      <c r="I929" s="17" t="str">
        <f>VLOOKUP(D929,[3]Sheet1!$C:$C,1,FALSE)</f>
        <v>VWRC28120.297</v>
      </c>
      <c r="J929" s="20">
        <f>VLOOKUP(I929,[4]Wycena!$F:$AH,29,FALSE)</f>
        <v>514.69000000000005</v>
      </c>
      <c r="K929" s="18">
        <v>514.69000000000005</v>
      </c>
    </row>
    <row r="930" spans="1:11" ht="28.8">
      <c r="A930" s="9">
        <v>927</v>
      </c>
      <c r="B930" s="10" t="s">
        <v>866</v>
      </c>
      <c r="C930" s="10" t="s">
        <v>1218</v>
      </c>
      <c r="D930" s="10" t="s">
        <v>2172</v>
      </c>
      <c r="E930" s="11" t="s">
        <v>2534</v>
      </c>
      <c r="F930" s="9">
        <v>1</v>
      </c>
      <c r="G930" s="16" t="s">
        <v>2590</v>
      </c>
      <c r="H930" s="17" t="s">
        <v>866</v>
      </c>
      <c r="I930" s="17" t="str">
        <f>VLOOKUP(D930,[3]Sheet1!$C:$C,1,FALSE)</f>
        <v>VWRC28225.290</v>
      </c>
      <c r="J930" s="20">
        <f>VLOOKUP(I930,[4]Wycena!$F:$AH,29,FALSE)</f>
        <v>237.86</v>
      </c>
      <c r="K930" s="18">
        <v>237.86</v>
      </c>
    </row>
    <row r="931" spans="1:11">
      <c r="A931" s="9">
        <v>928</v>
      </c>
      <c r="B931" s="10" t="s">
        <v>867</v>
      </c>
      <c r="C931" s="10" t="s">
        <v>1222</v>
      </c>
      <c r="D931" s="10" t="s">
        <v>2173</v>
      </c>
      <c r="E931" s="11" t="s">
        <v>2534</v>
      </c>
      <c r="F931" s="9">
        <v>1</v>
      </c>
      <c r="G931" s="16" t="s">
        <v>2590</v>
      </c>
      <c r="H931" s="17" t="s">
        <v>867</v>
      </c>
      <c r="I931" s="17" t="str">
        <f>VLOOKUP(D931,[3]Sheet1!$C:$C,1,FALSE)</f>
        <v>VWRC20429.320</v>
      </c>
      <c r="J931" s="20">
        <f>VLOOKUP(I931,[4]Wycena!$F:$AH,29,FALSE)</f>
        <v>226.12</v>
      </c>
      <c r="K931" s="18">
        <v>226.12</v>
      </c>
    </row>
    <row r="932" spans="1:11" ht="28.8">
      <c r="A932" s="9">
        <v>929</v>
      </c>
      <c r="B932" s="10" t="s">
        <v>868</v>
      </c>
      <c r="C932" s="10" t="s">
        <v>1220</v>
      </c>
      <c r="D932" s="10" t="s">
        <v>2174</v>
      </c>
      <c r="E932" s="11" t="s">
        <v>2534</v>
      </c>
      <c r="F932" s="9">
        <v>1</v>
      </c>
      <c r="G932" s="16" t="s">
        <v>2590</v>
      </c>
      <c r="H932" s="17" t="s">
        <v>868</v>
      </c>
      <c r="I932" s="17" t="str">
        <f>VLOOKUP(D932,[3]Sheet1!$C:$C,1,FALSE)</f>
        <v>VWRC20562.291</v>
      </c>
      <c r="J932" s="20">
        <f>VLOOKUP(I932,[4]Wycena!$F:$AH,29,FALSE)</f>
        <v>435.32</v>
      </c>
      <c r="K932" s="18">
        <v>435.32</v>
      </c>
    </row>
    <row r="933" spans="1:11" ht="28.8">
      <c r="A933" s="9">
        <v>930</v>
      </c>
      <c r="B933" s="10" t="s">
        <v>869</v>
      </c>
      <c r="C933" s="10" t="s">
        <v>1222</v>
      </c>
      <c r="D933" s="10" t="s">
        <v>2175</v>
      </c>
      <c r="E933" s="11" t="s">
        <v>2534</v>
      </c>
      <c r="F933" s="9">
        <v>1</v>
      </c>
      <c r="G933" s="16" t="s">
        <v>2590</v>
      </c>
      <c r="H933" s="17" t="s">
        <v>869</v>
      </c>
      <c r="I933" s="17" t="str">
        <f>VLOOKUP(D933,[3]Sheet1!$C:$C,1,FALSE)</f>
        <v>VWRC20583.327</v>
      </c>
      <c r="J933" s="20">
        <f>VLOOKUP(I933,[4]Wycena!$F:$AH,29,FALSE)</f>
        <v>1176.78</v>
      </c>
      <c r="K933" s="18">
        <v>1176.78</v>
      </c>
    </row>
    <row r="934" spans="1:11" ht="28.8">
      <c r="A934" s="9">
        <v>931</v>
      </c>
      <c r="B934" s="10" t="s">
        <v>870</v>
      </c>
      <c r="C934" s="10" t="s">
        <v>1218</v>
      </c>
      <c r="D934" s="10" t="s">
        <v>2176</v>
      </c>
      <c r="E934" s="11" t="s">
        <v>2534</v>
      </c>
      <c r="F934" s="9">
        <v>1</v>
      </c>
      <c r="G934" s="16" t="s">
        <v>2590</v>
      </c>
      <c r="H934" s="17" t="s">
        <v>870</v>
      </c>
      <c r="I934" s="17" t="str">
        <f>VLOOKUP(D934,[3]Sheet1!$C:$C,1,FALSE)</f>
        <v>VWRC20589.293</v>
      </c>
      <c r="J934" s="20">
        <f>VLOOKUP(I934,[4]Wycena!$F:$AH,29,FALSE)</f>
        <v>785.18</v>
      </c>
      <c r="K934" s="18">
        <v>785.18</v>
      </c>
    </row>
    <row r="935" spans="1:11" ht="28.8">
      <c r="A935" s="9">
        <v>932</v>
      </c>
      <c r="B935" s="10" t="s">
        <v>871</v>
      </c>
      <c r="C935" s="10" t="s">
        <v>1218</v>
      </c>
      <c r="D935" s="10" t="s">
        <v>2177</v>
      </c>
      <c r="E935" s="11" t="s">
        <v>2534</v>
      </c>
      <c r="F935" s="9">
        <v>1</v>
      </c>
      <c r="G935" s="16" t="s">
        <v>2590</v>
      </c>
      <c r="H935" s="17" t="s">
        <v>871</v>
      </c>
      <c r="I935" s="17" t="str">
        <f>VLOOKUP(D935,[3]Sheet1!$C:$C,1,FALSE)</f>
        <v>VWRC20624.295</v>
      </c>
      <c r="J935" s="20">
        <f>VLOOKUP(I935,[4]Wycena!$F:$AH,29,FALSE)</f>
        <v>403.4</v>
      </c>
      <c r="K935" s="18">
        <v>403.4</v>
      </c>
    </row>
    <row r="936" spans="1:11" ht="28.8">
      <c r="A936" s="9">
        <v>933</v>
      </c>
      <c r="B936" s="10" t="s">
        <v>872</v>
      </c>
      <c r="C936" s="10" t="s">
        <v>1218</v>
      </c>
      <c r="D936" s="10" t="s">
        <v>2178</v>
      </c>
      <c r="E936" s="11" t="s">
        <v>2534</v>
      </c>
      <c r="F936" s="9">
        <v>1</v>
      </c>
      <c r="G936" s="16" t="s">
        <v>2590</v>
      </c>
      <c r="H936" s="17" t="s">
        <v>872</v>
      </c>
      <c r="I936" s="17" t="str">
        <f>VLOOKUP(D936,[3]Sheet1!$C:$C,1,FALSE)</f>
        <v>VWRC20624.310</v>
      </c>
      <c r="J936" s="20">
        <f>VLOOKUP(I936,[4]Wycena!$F:$AH,29,FALSE)</f>
        <v>217.88</v>
      </c>
      <c r="K936" s="18">
        <v>217.88</v>
      </c>
    </row>
    <row r="937" spans="1:11">
      <c r="A937" s="9">
        <v>934</v>
      </c>
      <c r="B937" s="10" t="s">
        <v>873</v>
      </c>
      <c r="C937" s="10" t="s">
        <v>1220</v>
      </c>
      <c r="D937" s="10" t="s">
        <v>2179</v>
      </c>
      <c r="E937" s="11" t="s">
        <v>2534</v>
      </c>
      <c r="F937" s="9">
        <v>1</v>
      </c>
      <c r="G937" s="16" t="s">
        <v>2590</v>
      </c>
      <c r="H937" s="17" t="s">
        <v>873</v>
      </c>
      <c r="I937" s="17" t="str">
        <f>VLOOKUP(D937,[3]Sheet1!$C:$C,1,FALSE)</f>
        <v>VWRC20672.297</v>
      </c>
      <c r="J937" s="20">
        <f>VLOOKUP(I937,[4]Wycena!$F:$AH,29,FALSE)</f>
        <v>156.94</v>
      </c>
      <c r="K937" s="18">
        <v>156.94</v>
      </c>
    </row>
    <row r="938" spans="1:11">
      <c r="A938" s="9">
        <v>935</v>
      </c>
      <c r="B938" s="10" t="s">
        <v>874</v>
      </c>
      <c r="C938" s="10" t="s">
        <v>1218</v>
      </c>
      <c r="D938" s="10" t="s">
        <v>2180</v>
      </c>
      <c r="E938" s="11" t="s">
        <v>2534</v>
      </c>
      <c r="F938" s="9">
        <v>1</v>
      </c>
      <c r="G938" s="16" t="s">
        <v>2590</v>
      </c>
      <c r="H938" s="17" t="s">
        <v>874</v>
      </c>
      <c r="I938" s="17" t="str">
        <f>VLOOKUP(D938,[3]Sheet1!$C:$C,1,FALSE)</f>
        <v>VWRC20700.290</v>
      </c>
      <c r="J938" s="20">
        <f>VLOOKUP(I938,[4]Wycena!$F:$AH,29,FALSE)</f>
        <v>144.13</v>
      </c>
      <c r="K938" s="18">
        <v>144.13</v>
      </c>
    </row>
    <row r="939" spans="1:11" ht="28.8">
      <c r="A939" s="9">
        <v>936</v>
      </c>
      <c r="B939" s="10" t="s">
        <v>875</v>
      </c>
      <c r="C939" s="10" t="s">
        <v>1218</v>
      </c>
      <c r="D939" s="10" t="s">
        <v>2181</v>
      </c>
      <c r="E939" s="11" t="s">
        <v>2534</v>
      </c>
      <c r="F939" s="9">
        <v>1</v>
      </c>
      <c r="G939" s="16" t="s">
        <v>2590</v>
      </c>
      <c r="H939" s="17" t="s">
        <v>875</v>
      </c>
      <c r="I939" s="17" t="str">
        <f>VLOOKUP(D939,[3]Sheet1!$C:$C,1,FALSE)</f>
        <v>VWRC20700.298</v>
      </c>
      <c r="J939" s="20">
        <f>VLOOKUP(I939,[4]Wycena!$F:$AH,29,FALSE)</f>
        <v>81.62</v>
      </c>
      <c r="K939" s="18">
        <v>81.62</v>
      </c>
    </row>
    <row r="940" spans="1:11">
      <c r="A940" s="9">
        <v>937</v>
      </c>
      <c r="B940" s="10" t="s">
        <v>874</v>
      </c>
      <c r="C940" s="10" t="s">
        <v>1222</v>
      </c>
      <c r="D940" s="10" t="s">
        <v>2182</v>
      </c>
      <c r="E940" s="11" t="s">
        <v>2534</v>
      </c>
      <c r="F940" s="9">
        <v>1</v>
      </c>
      <c r="G940" s="16" t="s">
        <v>2590</v>
      </c>
      <c r="H940" s="17" t="s">
        <v>874</v>
      </c>
      <c r="I940" s="17" t="str">
        <f>VLOOKUP(D940,[3]Sheet1!$C:$C,1,FALSE)</f>
        <v>VWRC20700.320</v>
      </c>
      <c r="J940" s="20">
        <f>VLOOKUP(I940,[4]Wycena!$F:$AH,29,FALSE)</f>
        <v>243.33</v>
      </c>
      <c r="K940" s="18">
        <v>243.33</v>
      </c>
    </row>
    <row r="941" spans="1:11">
      <c r="A941" s="9">
        <v>938</v>
      </c>
      <c r="B941" s="10" t="s">
        <v>876</v>
      </c>
      <c r="C941" s="10" t="s">
        <v>1218</v>
      </c>
      <c r="D941" s="10" t="s">
        <v>2183</v>
      </c>
      <c r="E941" s="11" t="s">
        <v>2534</v>
      </c>
      <c r="F941" s="9">
        <v>1</v>
      </c>
      <c r="G941" s="16" t="s">
        <v>2590</v>
      </c>
      <c r="H941" s="17" t="s">
        <v>876</v>
      </c>
      <c r="I941" s="17" t="str">
        <f>VLOOKUP(D941,[3]Sheet1!$C:$C,1,FALSE)</f>
        <v>VWRC20704.292</v>
      </c>
      <c r="J941" s="20">
        <f>VLOOKUP(I941,[4]Wycena!$F:$AH,29,FALSE)</f>
        <v>197.45</v>
      </c>
      <c r="K941" s="18">
        <v>197.45</v>
      </c>
    </row>
    <row r="942" spans="1:11">
      <c r="A942" s="9">
        <v>939</v>
      </c>
      <c r="B942" s="10" t="s">
        <v>876</v>
      </c>
      <c r="C942" s="10" t="s">
        <v>1222</v>
      </c>
      <c r="D942" s="10" t="s">
        <v>2184</v>
      </c>
      <c r="E942" s="11" t="s">
        <v>2534</v>
      </c>
      <c r="F942" s="9">
        <v>1</v>
      </c>
      <c r="G942" s="16" t="s">
        <v>2590</v>
      </c>
      <c r="H942" s="17" t="s">
        <v>876</v>
      </c>
      <c r="I942" s="17" t="str">
        <f>VLOOKUP(D942,[3]Sheet1!$C:$C,1,FALSE)</f>
        <v>VWRC20704.320</v>
      </c>
      <c r="J942" s="20">
        <f>VLOOKUP(I942,[4]Wycena!$F:$AH,29,FALSE)</f>
        <v>306.44</v>
      </c>
      <c r="K942" s="18">
        <v>306.44</v>
      </c>
    </row>
    <row r="943" spans="1:11">
      <c r="A943" s="9">
        <v>940</v>
      </c>
      <c r="B943" s="10" t="s">
        <v>877</v>
      </c>
      <c r="C943" s="10" t="s">
        <v>1220</v>
      </c>
      <c r="D943" s="10" t="s">
        <v>2185</v>
      </c>
      <c r="E943" s="11" t="s">
        <v>2534</v>
      </c>
      <c r="F943" s="9">
        <v>1</v>
      </c>
      <c r="G943" s="16" t="s">
        <v>2590</v>
      </c>
      <c r="H943" s="17" t="s">
        <v>877</v>
      </c>
      <c r="I943" s="17" t="str">
        <f>VLOOKUP(D943,[3]Sheet1!$C:$C,1,FALSE)</f>
        <v>VWRC20718.290</v>
      </c>
      <c r="J943" s="20">
        <f>VLOOKUP(I943,[4]Wycena!$F:$AH,29,FALSE)</f>
        <v>268.47000000000003</v>
      </c>
      <c r="K943" s="18">
        <v>268.47000000000003</v>
      </c>
    </row>
    <row r="944" spans="1:11" ht="28.8">
      <c r="A944" s="9">
        <v>941</v>
      </c>
      <c r="B944" s="10" t="s">
        <v>878</v>
      </c>
      <c r="C944" s="10" t="s">
        <v>1220</v>
      </c>
      <c r="D944" s="10" t="s">
        <v>2186</v>
      </c>
      <c r="E944" s="11" t="s">
        <v>2534</v>
      </c>
      <c r="F944" s="9">
        <v>1</v>
      </c>
      <c r="G944" s="16" t="s">
        <v>2590</v>
      </c>
      <c r="H944" s="17" t="s">
        <v>878</v>
      </c>
      <c r="I944" s="17" t="str">
        <f>VLOOKUP(D944,[3]Sheet1!$C:$C,1,FALSE)</f>
        <v>VWRC20742.293</v>
      </c>
      <c r="J944" s="20">
        <f>VLOOKUP(I944,[4]Wycena!$F:$AH,29,FALSE)</f>
        <v>599.41999999999996</v>
      </c>
      <c r="K944" s="18">
        <v>599.41999999999996</v>
      </c>
    </row>
    <row r="945" spans="1:11">
      <c r="A945" s="9">
        <v>942</v>
      </c>
      <c r="B945" s="10" t="s">
        <v>719</v>
      </c>
      <c r="C945" s="10" t="s">
        <v>1219</v>
      </c>
      <c r="D945" s="10" t="s">
        <v>2187</v>
      </c>
      <c r="E945" s="11" t="s">
        <v>2534</v>
      </c>
      <c r="F945" s="9">
        <v>1</v>
      </c>
      <c r="G945" s="16" t="s">
        <v>2590</v>
      </c>
      <c r="H945" s="17" t="s">
        <v>719</v>
      </c>
      <c r="I945" s="17" t="str">
        <f>VLOOKUP(D945,[3]Sheet1!$C:$C,1,FALSE)</f>
        <v>VWRC20767.232</v>
      </c>
      <c r="J945" s="20">
        <f>VLOOKUP(I945,[4]Wycena!$F:$AH,29,FALSE)</f>
        <v>302.7</v>
      </c>
      <c r="K945" s="18">
        <v>302.7</v>
      </c>
    </row>
    <row r="946" spans="1:11">
      <c r="A946" s="9">
        <v>943</v>
      </c>
      <c r="B946" s="10" t="s">
        <v>719</v>
      </c>
      <c r="C946" s="10" t="s">
        <v>1220</v>
      </c>
      <c r="D946" s="10" t="s">
        <v>2188</v>
      </c>
      <c r="E946" s="11" t="s">
        <v>2534</v>
      </c>
      <c r="F946" s="9">
        <v>1</v>
      </c>
      <c r="G946" s="16" t="s">
        <v>2590</v>
      </c>
      <c r="H946" s="17" t="s">
        <v>719</v>
      </c>
      <c r="I946" s="17" t="str">
        <f>VLOOKUP(D946,[3]Sheet1!$C:$C,1,FALSE)</f>
        <v>VWRC20767.298</v>
      </c>
      <c r="J946" s="20">
        <f>VLOOKUP(I946,[4]Wycena!$F:$AH,29,FALSE)</f>
        <v>1044.1099999999999</v>
      </c>
      <c r="K946" s="18">
        <v>1044.1099999999999</v>
      </c>
    </row>
    <row r="947" spans="1:11">
      <c r="A947" s="9">
        <v>944</v>
      </c>
      <c r="B947" s="10" t="s">
        <v>879</v>
      </c>
      <c r="C947" s="10" t="s">
        <v>1219</v>
      </c>
      <c r="D947" s="10" t="s">
        <v>2189</v>
      </c>
      <c r="E947" s="11" t="s">
        <v>2534</v>
      </c>
      <c r="F947" s="9">
        <v>1</v>
      </c>
      <c r="G947" s="16" t="s">
        <v>2590</v>
      </c>
      <c r="H947" s="17" t="s">
        <v>879</v>
      </c>
      <c r="I947" s="17" t="str">
        <f>VLOOKUP(D947,[3]Sheet1!$C:$C,1,FALSE)</f>
        <v>VWRC20768.235</v>
      </c>
      <c r="J947" s="20">
        <f>VLOOKUP(I947,[4]Wycena!$F:$AH,29,FALSE)</f>
        <v>371.13</v>
      </c>
      <c r="K947" s="18">
        <v>371.13</v>
      </c>
    </row>
    <row r="948" spans="1:11">
      <c r="A948" s="9">
        <v>945</v>
      </c>
      <c r="B948" s="10" t="s">
        <v>880</v>
      </c>
      <c r="C948" s="10" t="s">
        <v>1218</v>
      </c>
      <c r="D948" s="10" t="s">
        <v>2190</v>
      </c>
      <c r="E948" s="11" t="s">
        <v>2534</v>
      </c>
      <c r="F948" s="9">
        <v>1</v>
      </c>
      <c r="G948" s="16" t="s">
        <v>2590</v>
      </c>
      <c r="H948" s="17" t="s">
        <v>880</v>
      </c>
      <c r="I948" s="17" t="str">
        <f>VLOOKUP(D948,[3]Sheet1!$C:$C,1,FALSE)</f>
        <v>VWRC20791.292</v>
      </c>
      <c r="J948" s="20">
        <f>VLOOKUP(I948,[4]Wycena!$F:$AH,29,FALSE)</f>
        <v>243.05</v>
      </c>
      <c r="K948" s="18">
        <v>243.05</v>
      </c>
    </row>
    <row r="949" spans="1:11">
      <c r="A949" s="9">
        <v>946</v>
      </c>
      <c r="B949" s="10" t="s">
        <v>881</v>
      </c>
      <c r="C949" s="10" t="s">
        <v>1218</v>
      </c>
      <c r="D949" s="10" t="s">
        <v>2191</v>
      </c>
      <c r="E949" s="11" t="s">
        <v>2534</v>
      </c>
      <c r="F949" s="9">
        <v>1</v>
      </c>
      <c r="G949" s="16" t="s">
        <v>2590</v>
      </c>
      <c r="H949" s="17" t="s">
        <v>881</v>
      </c>
      <c r="I949" s="17" t="str">
        <f>VLOOKUP(D949,[3]Sheet1!$C:$C,1,FALSE)</f>
        <v>VWRC20798.295</v>
      </c>
      <c r="J949" s="20">
        <f>VLOOKUP(I949,[4]Wycena!$F:$AH,29,FALSE)</f>
        <v>209.35</v>
      </c>
      <c r="K949" s="18">
        <v>209.35</v>
      </c>
    </row>
    <row r="950" spans="1:11">
      <c r="A950" s="9">
        <v>947</v>
      </c>
      <c r="B950" s="10" t="s">
        <v>882</v>
      </c>
      <c r="C950" s="10" t="s">
        <v>1218</v>
      </c>
      <c r="D950" s="10" t="s">
        <v>2192</v>
      </c>
      <c r="E950" s="11" t="s">
        <v>2534</v>
      </c>
      <c r="F950" s="9">
        <v>1</v>
      </c>
      <c r="G950" s="16" t="s">
        <v>2590</v>
      </c>
      <c r="H950" s="17" t="s">
        <v>882</v>
      </c>
      <c r="I950" s="17" t="str">
        <f>VLOOKUP(D950,[3]Sheet1!$C:$C,1,FALSE)</f>
        <v>VWRC20810.298</v>
      </c>
      <c r="J950" s="20">
        <f>VLOOKUP(I950,[4]Wycena!$F:$AH,29,FALSE)</f>
        <v>283.64</v>
      </c>
      <c r="K950" s="18">
        <v>283.64</v>
      </c>
    </row>
    <row r="951" spans="1:11">
      <c r="A951" s="9">
        <v>948</v>
      </c>
      <c r="B951" s="10" t="s">
        <v>785</v>
      </c>
      <c r="C951" s="10" t="s">
        <v>1229</v>
      </c>
      <c r="D951" s="10" t="s">
        <v>2193</v>
      </c>
      <c r="E951" s="11" t="s">
        <v>2534</v>
      </c>
      <c r="F951" s="9">
        <v>1</v>
      </c>
      <c r="G951" s="16" t="s">
        <v>2590</v>
      </c>
      <c r="H951" s="17" t="s">
        <v>785</v>
      </c>
      <c r="I951" s="17" t="str">
        <f>VLOOKUP(D951,[3]Sheet1!$C:$C,1,FALSE)</f>
        <v>VWRC198156F</v>
      </c>
      <c r="J951" s="20">
        <f>VLOOKUP(I951,[4]Wycena!$F:$AH,29,FALSE)</f>
        <v>155.52000000000001</v>
      </c>
      <c r="K951" s="18">
        <v>155.52000000000001</v>
      </c>
    </row>
    <row r="952" spans="1:11">
      <c r="A952" s="9">
        <v>949</v>
      </c>
      <c r="B952" s="10" t="s">
        <v>883</v>
      </c>
      <c r="C952" s="10" t="s">
        <v>1218</v>
      </c>
      <c r="D952" s="10" t="s">
        <v>2194</v>
      </c>
      <c r="E952" s="11" t="s">
        <v>2534</v>
      </c>
      <c r="F952" s="9">
        <v>1</v>
      </c>
      <c r="G952" s="16" t="s">
        <v>2590</v>
      </c>
      <c r="H952" s="17" t="s">
        <v>883</v>
      </c>
      <c r="I952" s="17" t="str">
        <f>VLOOKUP(D952,[3]Sheet1!$C:$C,1,FALSE)</f>
        <v>VWRC20066.296</v>
      </c>
      <c r="J952" s="20">
        <f>VLOOKUP(I952,[4]Wycena!$F:$AH,29,FALSE)</f>
        <v>59.11</v>
      </c>
      <c r="K952" s="18">
        <v>59.11</v>
      </c>
    </row>
    <row r="953" spans="1:11">
      <c r="A953" s="9">
        <v>950</v>
      </c>
      <c r="B953" s="10" t="s">
        <v>883</v>
      </c>
      <c r="C953" s="10" t="s">
        <v>1222</v>
      </c>
      <c r="D953" s="10" t="s">
        <v>2195</v>
      </c>
      <c r="E953" s="11" t="s">
        <v>2534</v>
      </c>
      <c r="F953" s="9">
        <v>1</v>
      </c>
      <c r="G953" s="16" t="s">
        <v>2590</v>
      </c>
      <c r="H953" s="17" t="s">
        <v>883</v>
      </c>
      <c r="I953" s="17" t="str">
        <f>VLOOKUP(D953,[3]Sheet1!$C:$C,1,FALSE)</f>
        <v>VWRC20066.321</v>
      </c>
      <c r="J953" s="20">
        <f>VLOOKUP(I953,[4]Wycena!$F:$AH,29,FALSE)</f>
        <v>222.08</v>
      </c>
      <c r="K953" s="18">
        <v>222.08</v>
      </c>
    </row>
    <row r="954" spans="1:11">
      <c r="A954" s="9">
        <v>951</v>
      </c>
      <c r="B954" s="10" t="s">
        <v>884</v>
      </c>
      <c r="C954" s="10" t="s">
        <v>1222</v>
      </c>
      <c r="D954" s="10" t="s">
        <v>2196</v>
      </c>
      <c r="E954" s="11" t="s">
        <v>2534</v>
      </c>
      <c r="F954" s="9">
        <v>1</v>
      </c>
      <c r="G954" s="16" t="s">
        <v>2590</v>
      </c>
      <c r="H954" s="17" t="s">
        <v>884</v>
      </c>
      <c r="I954" s="17" t="str">
        <f>VLOOKUP(D954,[3]Sheet1!$C:$C,1,FALSE)</f>
        <v>VWRC20067.320</v>
      </c>
      <c r="J954" s="20">
        <f>VLOOKUP(I954,[4]Wycena!$F:$AH,29,FALSE)</f>
        <v>199.85</v>
      </c>
      <c r="K954" s="18">
        <v>199.85</v>
      </c>
    </row>
    <row r="955" spans="1:11">
      <c r="A955" s="9">
        <v>952</v>
      </c>
      <c r="B955" s="10" t="s">
        <v>885</v>
      </c>
      <c r="C955" s="10" t="s">
        <v>1218</v>
      </c>
      <c r="D955" s="10" t="s">
        <v>2197</v>
      </c>
      <c r="E955" s="11" t="s">
        <v>2534</v>
      </c>
      <c r="F955" s="9">
        <v>1</v>
      </c>
      <c r="G955" s="16" t="s">
        <v>2590</v>
      </c>
      <c r="H955" s="17" t="s">
        <v>885</v>
      </c>
      <c r="I955" s="17" t="str">
        <f>VLOOKUP(D955,[3]Sheet1!$C:$C,1,FALSE)</f>
        <v>VWRC20071.294</v>
      </c>
      <c r="J955" s="20">
        <f>VLOOKUP(I955,[4]Wycena!$F:$AH,29,FALSE)</f>
        <v>206.34</v>
      </c>
      <c r="K955" s="18">
        <v>206.34</v>
      </c>
    </row>
    <row r="956" spans="1:11">
      <c r="A956" s="9">
        <v>953</v>
      </c>
      <c r="B956" s="10" t="s">
        <v>885</v>
      </c>
      <c r="C956" s="10" t="s">
        <v>1222</v>
      </c>
      <c r="D956" s="10" t="s">
        <v>2198</v>
      </c>
      <c r="E956" s="11" t="s">
        <v>2534</v>
      </c>
      <c r="F956" s="9">
        <v>1</v>
      </c>
      <c r="G956" s="16" t="s">
        <v>2590</v>
      </c>
      <c r="H956" s="17" t="s">
        <v>885</v>
      </c>
      <c r="I956" s="17" t="str">
        <f>VLOOKUP(D956,[3]Sheet1!$C:$C,1,FALSE)</f>
        <v>VWRC20071.328</v>
      </c>
      <c r="J956" s="20">
        <f>VLOOKUP(I956,[4]Wycena!$F:$AH,29,FALSE)</f>
        <v>494.36</v>
      </c>
      <c r="K956" s="18">
        <v>494.36</v>
      </c>
    </row>
    <row r="957" spans="1:11">
      <c r="A957" s="9">
        <v>954</v>
      </c>
      <c r="B957" s="10" t="s">
        <v>886</v>
      </c>
      <c r="C957" s="10" t="s">
        <v>1218</v>
      </c>
      <c r="D957" s="10" t="s">
        <v>2199</v>
      </c>
      <c r="E957" s="11" t="s">
        <v>2534</v>
      </c>
      <c r="F957" s="9">
        <v>1</v>
      </c>
      <c r="G957" s="16" t="s">
        <v>2590</v>
      </c>
      <c r="H957" s="17" t="s">
        <v>886</v>
      </c>
      <c r="I957" s="17" t="str">
        <f>VLOOKUP(D957,[3]Sheet1!$C:$C,1,FALSE)</f>
        <v>VWRC20099.290</v>
      </c>
      <c r="J957" s="20">
        <f>VLOOKUP(I957,[4]Wycena!$F:$AH,29,FALSE)</f>
        <v>137.97</v>
      </c>
      <c r="K957" s="18">
        <v>137.97</v>
      </c>
    </row>
    <row r="958" spans="1:11">
      <c r="A958" s="9">
        <v>955</v>
      </c>
      <c r="B958" s="10" t="s">
        <v>887</v>
      </c>
      <c r="C958" s="10" t="s">
        <v>1218</v>
      </c>
      <c r="D958" s="10" t="s">
        <v>2200</v>
      </c>
      <c r="E958" s="11" t="s">
        <v>2534</v>
      </c>
      <c r="F958" s="9">
        <v>1</v>
      </c>
      <c r="G958" s="16" t="s">
        <v>2590</v>
      </c>
      <c r="H958" s="17" t="s">
        <v>887</v>
      </c>
      <c r="I958" s="17" t="str">
        <f>VLOOKUP(D958,[3]Sheet1!$C:$C,1,FALSE)</f>
        <v>VWRC20104.298</v>
      </c>
      <c r="J958" s="20">
        <f>VLOOKUP(I958,[4]Wycena!$F:$AH,29,FALSE)</f>
        <v>101.3</v>
      </c>
      <c r="K958" s="18">
        <v>101.3</v>
      </c>
    </row>
    <row r="959" spans="1:11">
      <c r="A959" s="9">
        <v>956</v>
      </c>
      <c r="B959" s="10" t="s">
        <v>887</v>
      </c>
      <c r="C959" s="10" t="s">
        <v>1222</v>
      </c>
      <c r="D959" s="10" t="s">
        <v>2201</v>
      </c>
      <c r="E959" s="11" t="s">
        <v>2534</v>
      </c>
      <c r="F959" s="9">
        <v>1</v>
      </c>
      <c r="G959" s="16" t="s">
        <v>2590</v>
      </c>
      <c r="H959" s="17" t="s">
        <v>887</v>
      </c>
      <c r="I959" s="17" t="str">
        <f>VLOOKUP(D959,[3]Sheet1!$C:$C,1,FALSE)</f>
        <v>VWRC20104.323</v>
      </c>
      <c r="J959" s="20">
        <f>VLOOKUP(I959,[4]Wycena!$F:$AH,29,FALSE)</f>
        <v>262.81</v>
      </c>
      <c r="K959" s="18">
        <v>262.81</v>
      </c>
    </row>
    <row r="960" spans="1:11">
      <c r="A960" s="9">
        <v>957</v>
      </c>
      <c r="B960" s="10" t="s">
        <v>888</v>
      </c>
      <c r="C960" s="10" t="s">
        <v>1218</v>
      </c>
      <c r="D960" s="10" t="s">
        <v>2202</v>
      </c>
      <c r="E960" s="11" t="s">
        <v>2534</v>
      </c>
      <c r="F960" s="9">
        <v>1</v>
      </c>
      <c r="G960" s="16" t="s">
        <v>2590</v>
      </c>
      <c r="H960" s="17" t="s">
        <v>888</v>
      </c>
      <c r="I960" s="17" t="str">
        <f>VLOOKUP(D960,[3]Sheet1!$C:$C,1,FALSE)</f>
        <v>VWRC20105.292</v>
      </c>
      <c r="J960" s="20">
        <f>VLOOKUP(I960,[4]Wycena!$F:$AH,29,FALSE)</f>
        <v>207.59</v>
      </c>
      <c r="K960" s="18">
        <v>207.59</v>
      </c>
    </row>
    <row r="961" spans="1:11">
      <c r="A961" s="9">
        <v>958</v>
      </c>
      <c r="B961" s="10" t="s">
        <v>889</v>
      </c>
      <c r="C961" s="10" t="s">
        <v>1220</v>
      </c>
      <c r="D961" s="10" t="s">
        <v>2203</v>
      </c>
      <c r="E961" s="11" t="s">
        <v>2534</v>
      </c>
      <c r="F961" s="9">
        <v>1</v>
      </c>
      <c r="G961" s="16" t="s">
        <v>2590</v>
      </c>
      <c r="H961" s="17" t="s">
        <v>889</v>
      </c>
      <c r="I961" s="17" t="str">
        <f>VLOOKUP(D961,[3]Sheet1!$C:$C,1,FALSE)</f>
        <v>VWRC20150.290</v>
      </c>
      <c r="J961" s="20">
        <f>VLOOKUP(I961,[4]Wycena!$F:$AH,29,FALSE)</f>
        <v>361.61</v>
      </c>
      <c r="K961" s="18">
        <v>361.61</v>
      </c>
    </row>
    <row r="962" spans="1:11">
      <c r="A962" s="9">
        <v>959</v>
      </c>
      <c r="B962" s="10" t="s">
        <v>890</v>
      </c>
      <c r="C962" s="10" t="s">
        <v>1220</v>
      </c>
      <c r="D962" s="10" t="s">
        <v>2204</v>
      </c>
      <c r="E962" s="11" t="s">
        <v>2534</v>
      </c>
      <c r="F962" s="9">
        <v>1</v>
      </c>
      <c r="G962" s="16" t="s">
        <v>2590</v>
      </c>
      <c r="H962" s="17" t="s">
        <v>890</v>
      </c>
      <c r="I962" s="17" t="str">
        <f>VLOOKUP(D962,[3]Sheet1!$C:$C,1,FALSE)</f>
        <v>VWRC20185.297</v>
      </c>
      <c r="J962" s="20">
        <f>VLOOKUP(I962,[4]Wycena!$F:$AH,29,FALSE)</f>
        <v>418.03</v>
      </c>
      <c r="K962" s="18">
        <v>418.03</v>
      </c>
    </row>
    <row r="963" spans="1:11" ht="28.8">
      <c r="A963" s="9">
        <v>960</v>
      </c>
      <c r="B963" s="10" t="s">
        <v>891</v>
      </c>
      <c r="C963" s="10" t="s">
        <v>1218</v>
      </c>
      <c r="D963" s="10" t="s">
        <v>2205</v>
      </c>
      <c r="E963" s="11" t="s">
        <v>2534</v>
      </c>
      <c r="F963" s="9">
        <v>1</v>
      </c>
      <c r="G963" s="16" t="s">
        <v>2590</v>
      </c>
      <c r="H963" s="17" t="s">
        <v>891</v>
      </c>
      <c r="I963" s="17" t="str">
        <f>VLOOKUP(D963,[3]Sheet1!$C:$C,1,FALSE)</f>
        <v>VWRC20207.294</v>
      </c>
      <c r="J963" s="20">
        <f>VLOOKUP(I963,[4]Wycena!$F:$AH,29,FALSE)</f>
        <v>587.13</v>
      </c>
      <c r="K963" s="18">
        <v>587.13</v>
      </c>
    </row>
    <row r="964" spans="1:11" ht="28.8">
      <c r="A964" s="9">
        <v>961</v>
      </c>
      <c r="B964" s="10" t="s">
        <v>892</v>
      </c>
      <c r="C964" s="10" t="s">
        <v>1218</v>
      </c>
      <c r="D964" s="10" t="s">
        <v>2206</v>
      </c>
      <c r="E964" s="11" t="s">
        <v>2534</v>
      </c>
      <c r="F964" s="9">
        <v>1</v>
      </c>
      <c r="G964" s="16" t="s">
        <v>2590</v>
      </c>
      <c r="H964" s="17" t="s">
        <v>892</v>
      </c>
      <c r="I964" s="17" t="str">
        <f>VLOOKUP(D964,[3]Sheet1!$C:$C,1,FALSE)</f>
        <v>VWRC20252.295</v>
      </c>
      <c r="J964" s="20">
        <f>VLOOKUP(I964,[4]Wycena!$F:$AH,29,FALSE)</f>
        <v>75.900000000000006</v>
      </c>
      <c r="K964" s="18">
        <v>75.900000000000006</v>
      </c>
    </row>
    <row r="965" spans="1:11" ht="28.8">
      <c r="A965" s="9">
        <v>962</v>
      </c>
      <c r="B965" s="10" t="s">
        <v>893</v>
      </c>
      <c r="C965" s="10" t="s">
        <v>1220</v>
      </c>
      <c r="D965" s="10" t="s">
        <v>2207</v>
      </c>
      <c r="E965" s="11" t="s">
        <v>2534</v>
      </c>
      <c r="F965" s="9">
        <v>1</v>
      </c>
      <c r="G965" s="16" t="s">
        <v>2590</v>
      </c>
      <c r="H965" s="17" t="s">
        <v>893</v>
      </c>
      <c r="I965" s="17" t="str">
        <f>VLOOKUP(D965,[3]Sheet1!$C:$C,1,FALSE)</f>
        <v>VWRC20276.292</v>
      </c>
      <c r="J965" s="20">
        <f>VLOOKUP(I965,[4]Wycena!$F:$AH,29,FALSE)</f>
        <v>296.07</v>
      </c>
      <c r="K965" s="18">
        <v>296.07</v>
      </c>
    </row>
    <row r="966" spans="1:11" ht="28.8">
      <c r="A966" s="9">
        <v>963</v>
      </c>
      <c r="B966" s="10" t="s">
        <v>894</v>
      </c>
      <c r="C966" s="10" t="s">
        <v>1220</v>
      </c>
      <c r="D966" s="10" t="s">
        <v>2208</v>
      </c>
      <c r="E966" s="11" t="s">
        <v>2534</v>
      </c>
      <c r="F966" s="9">
        <v>1</v>
      </c>
      <c r="G966" s="16" t="s">
        <v>2590</v>
      </c>
      <c r="H966" s="17" t="s">
        <v>894</v>
      </c>
      <c r="I966" s="17" t="str">
        <f>VLOOKUP(D966,[3]Sheet1!$C:$C,1,FALSE)</f>
        <v>VWRC20302.293</v>
      </c>
      <c r="J966" s="20">
        <f>VLOOKUP(I966,[4]Wycena!$F:$AH,29,FALSE)</f>
        <v>669.08</v>
      </c>
      <c r="K966" s="18">
        <v>669.08</v>
      </c>
    </row>
    <row r="967" spans="1:11" ht="28.8">
      <c r="A967" s="9">
        <v>964</v>
      </c>
      <c r="B967" s="10" t="s">
        <v>895</v>
      </c>
      <c r="C967" s="10" t="s">
        <v>1218</v>
      </c>
      <c r="D967" s="10" t="s">
        <v>2209</v>
      </c>
      <c r="E967" s="11" t="s">
        <v>2534</v>
      </c>
      <c r="F967" s="9">
        <v>1</v>
      </c>
      <c r="G967" s="16" t="s">
        <v>2590</v>
      </c>
      <c r="H967" s="17" t="s">
        <v>895</v>
      </c>
      <c r="I967" s="17" t="str">
        <f>VLOOKUP(D967,[3]Sheet1!$C:$C,1,FALSE)</f>
        <v>VWRC20318.310</v>
      </c>
      <c r="J967" s="20">
        <f>VLOOKUP(I967,[4]Wycena!$F:$AH,29,FALSE)</f>
        <v>222.74</v>
      </c>
      <c r="K967" s="18">
        <v>222.74</v>
      </c>
    </row>
    <row r="968" spans="1:11" ht="28.8">
      <c r="A968" s="9">
        <v>965</v>
      </c>
      <c r="B968" s="10" t="s">
        <v>895</v>
      </c>
      <c r="C968" s="10" t="s">
        <v>1222</v>
      </c>
      <c r="D968" s="10" t="s">
        <v>2210</v>
      </c>
      <c r="E968" s="11" t="s">
        <v>2534</v>
      </c>
      <c r="F968" s="9">
        <v>1</v>
      </c>
      <c r="G968" s="16" t="s">
        <v>2590</v>
      </c>
      <c r="H968" s="17" t="s">
        <v>895</v>
      </c>
      <c r="I968" s="17" t="str">
        <f>VLOOKUP(D968,[3]Sheet1!$C:$C,1,FALSE)</f>
        <v>VWRC20318.320</v>
      </c>
      <c r="J968" s="20">
        <f>VLOOKUP(I968,[4]Wycena!$F:$AH,29,FALSE)</f>
        <v>586.87</v>
      </c>
      <c r="K968" s="18">
        <v>586.87</v>
      </c>
    </row>
    <row r="969" spans="1:11" ht="28.8">
      <c r="A969" s="9">
        <v>966</v>
      </c>
      <c r="B969" s="10" t="s">
        <v>896</v>
      </c>
      <c r="C969" s="10" t="s">
        <v>1218</v>
      </c>
      <c r="D969" s="10" t="s">
        <v>2211</v>
      </c>
      <c r="E969" s="11" t="s">
        <v>2534</v>
      </c>
      <c r="F969" s="9">
        <v>1</v>
      </c>
      <c r="G969" s="16" t="s">
        <v>2590</v>
      </c>
      <c r="H969" s="17" t="s">
        <v>896</v>
      </c>
      <c r="I969" s="17" t="str">
        <f>VLOOKUP(D969,[3]Sheet1!$C:$C,1,FALSE)</f>
        <v>VWRC20319.291</v>
      </c>
      <c r="J969" s="20">
        <f>VLOOKUP(I969,[4]Wycena!$F:$AH,29,FALSE)</f>
        <v>205.23</v>
      </c>
      <c r="K969" s="18">
        <v>205.23</v>
      </c>
    </row>
    <row r="970" spans="1:11" ht="28.8">
      <c r="A970" s="9">
        <v>967</v>
      </c>
      <c r="B970" s="10" t="s">
        <v>897</v>
      </c>
      <c r="C970" s="10" t="s">
        <v>1218</v>
      </c>
      <c r="D970" s="10" t="s">
        <v>2212</v>
      </c>
      <c r="E970" s="11" t="s">
        <v>2534</v>
      </c>
      <c r="F970" s="9">
        <v>1</v>
      </c>
      <c r="G970" s="16" t="s">
        <v>2590</v>
      </c>
      <c r="H970" s="17" t="s">
        <v>897</v>
      </c>
      <c r="I970" s="17" t="str">
        <f>VLOOKUP(D970,[3]Sheet1!$C:$C,1,FALSE)</f>
        <v>VWRC20420.291</v>
      </c>
      <c r="J970" s="20">
        <f>VLOOKUP(I970,[4]Wycena!$F:$AH,29,FALSE)</f>
        <v>211.99</v>
      </c>
      <c r="K970" s="18">
        <v>211.99</v>
      </c>
    </row>
    <row r="971" spans="1:11" ht="28.8">
      <c r="A971" s="9">
        <v>968</v>
      </c>
      <c r="B971" s="10" t="s">
        <v>897</v>
      </c>
      <c r="C971" s="10" t="s">
        <v>1222</v>
      </c>
      <c r="D971" s="10" t="s">
        <v>2213</v>
      </c>
      <c r="E971" s="11" t="s">
        <v>2534</v>
      </c>
      <c r="F971" s="9">
        <v>1</v>
      </c>
      <c r="G971" s="16" t="s">
        <v>2590</v>
      </c>
      <c r="H971" s="17" t="s">
        <v>897</v>
      </c>
      <c r="I971" s="17" t="str">
        <f>VLOOKUP(D971,[3]Sheet1!$C:$C,1,FALSE)</f>
        <v>VWRC20420.325</v>
      </c>
      <c r="J971" s="20">
        <f>VLOOKUP(I971,[4]Wycena!$F:$AH,29,FALSE)</f>
        <v>267.55</v>
      </c>
      <c r="K971" s="18">
        <v>267.55</v>
      </c>
    </row>
    <row r="972" spans="1:11">
      <c r="A972" s="9">
        <v>969</v>
      </c>
      <c r="B972" s="10" t="s">
        <v>898</v>
      </c>
      <c r="C972" s="10" t="s">
        <v>1218</v>
      </c>
      <c r="D972" s="10" t="s">
        <v>2214</v>
      </c>
      <c r="E972" s="11" t="s">
        <v>2534</v>
      </c>
      <c r="F972" s="9">
        <v>1</v>
      </c>
      <c r="G972" s="16" t="s">
        <v>2590</v>
      </c>
      <c r="H972" s="17" t="s">
        <v>898</v>
      </c>
      <c r="I972" s="17" t="str">
        <f>VLOOKUP(D972,[3]Sheet1!$C:$C,1,FALSE)</f>
        <v>VWRC20423.291</v>
      </c>
      <c r="J972" s="20">
        <f>VLOOKUP(I972,[4]Wycena!$F:$AH,29,FALSE)</f>
        <v>111.72</v>
      </c>
      <c r="K972" s="18">
        <v>111.72</v>
      </c>
    </row>
    <row r="973" spans="1:11">
      <c r="A973" s="9">
        <v>970</v>
      </c>
      <c r="B973" s="10" t="s">
        <v>899</v>
      </c>
      <c r="C973" s="10" t="s">
        <v>1218</v>
      </c>
      <c r="D973" s="10" t="s">
        <v>2215</v>
      </c>
      <c r="E973" s="11" t="s">
        <v>2534</v>
      </c>
      <c r="F973" s="9">
        <v>1</v>
      </c>
      <c r="G973" s="16" t="s">
        <v>2590</v>
      </c>
      <c r="H973" s="17" t="s">
        <v>899</v>
      </c>
      <c r="I973" s="17" t="str">
        <f>VLOOKUP(D973,[3]Sheet1!$C:$C,1,FALSE)</f>
        <v>VWRC20425.297</v>
      </c>
      <c r="J973" s="20">
        <f>VLOOKUP(I973,[4]Wycena!$F:$AH,29,FALSE)</f>
        <v>138.91999999999999</v>
      </c>
      <c r="K973" s="18">
        <v>138.91999999999999</v>
      </c>
    </row>
    <row r="974" spans="1:11">
      <c r="A974" s="9">
        <v>971</v>
      </c>
      <c r="B974" s="10" t="s">
        <v>867</v>
      </c>
      <c r="C974" s="10" t="s">
        <v>1218</v>
      </c>
      <c r="D974" s="10" t="s">
        <v>2216</v>
      </c>
      <c r="E974" s="11" t="s">
        <v>2534</v>
      </c>
      <c r="F974" s="9">
        <v>1</v>
      </c>
      <c r="G974" s="16" t="s">
        <v>2590</v>
      </c>
      <c r="H974" s="17" t="s">
        <v>867</v>
      </c>
      <c r="I974" s="17" t="str">
        <f>VLOOKUP(D974,[3]Sheet1!$C:$C,1,FALSE)</f>
        <v>VWRC20429.291</v>
      </c>
      <c r="J974" s="20">
        <f>VLOOKUP(I974,[4]Wycena!$F:$AH,29,FALSE)</f>
        <v>113.89</v>
      </c>
      <c r="K974" s="18">
        <v>113.89</v>
      </c>
    </row>
    <row r="975" spans="1:11">
      <c r="A975" s="9">
        <v>972</v>
      </c>
      <c r="B975" s="10" t="s">
        <v>900</v>
      </c>
      <c r="C975" s="10" t="s">
        <v>1220</v>
      </c>
      <c r="D975" s="10" t="s">
        <v>2217</v>
      </c>
      <c r="E975" s="11" t="s">
        <v>2534</v>
      </c>
      <c r="F975" s="9">
        <v>1</v>
      </c>
      <c r="G975" s="16" t="s">
        <v>2590</v>
      </c>
      <c r="H975" s="17" t="s">
        <v>900</v>
      </c>
      <c r="I975" s="17" t="str">
        <f>VLOOKUP(D975,[3]Sheet1!$C:$C,1,FALSE)</f>
        <v>VWRC21702.292</v>
      </c>
      <c r="J975" s="20">
        <f>VLOOKUP(I975,[4]Wycena!$F:$AH,29,FALSE)</f>
        <v>623.14</v>
      </c>
      <c r="K975" s="18">
        <v>623.14</v>
      </c>
    </row>
    <row r="976" spans="1:11">
      <c r="A976" s="9">
        <v>973</v>
      </c>
      <c r="B976" s="10" t="s">
        <v>901</v>
      </c>
      <c r="C976" s="10" t="s">
        <v>1220</v>
      </c>
      <c r="D976" s="10" t="s">
        <v>2218</v>
      </c>
      <c r="E976" s="11" t="s">
        <v>2534</v>
      </c>
      <c r="F976" s="9">
        <v>1</v>
      </c>
      <c r="G976" s="16" t="s">
        <v>2590</v>
      </c>
      <c r="H976" s="17" t="s">
        <v>901</v>
      </c>
      <c r="I976" s="17" t="str">
        <f>VLOOKUP(D976,[3]Sheet1!$C:$C,1,FALSE)</f>
        <v>VWRC21716.290</v>
      </c>
      <c r="J976" s="20">
        <f>VLOOKUP(I976,[4]Wycena!$F:$AH,29,FALSE)</f>
        <v>403.03</v>
      </c>
      <c r="K976" s="18">
        <v>403.03</v>
      </c>
    </row>
    <row r="977" spans="1:11">
      <c r="A977" s="9">
        <v>974</v>
      </c>
      <c r="B977" s="10" t="s">
        <v>902</v>
      </c>
      <c r="C977" s="10" t="s">
        <v>1220</v>
      </c>
      <c r="D977" s="10" t="s">
        <v>2219</v>
      </c>
      <c r="E977" s="11" t="s">
        <v>2534</v>
      </c>
      <c r="F977" s="9">
        <v>1</v>
      </c>
      <c r="G977" s="16" t="s">
        <v>2590</v>
      </c>
      <c r="H977" s="17" t="s">
        <v>902</v>
      </c>
      <c r="I977" s="17" t="str">
        <f>VLOOKUP(D977,[3]Sheet1!$C:$C,1,FALSE)</f>
        <v>VWRC21740.293</v>
      </c>
      <c r="J977" s="20">
        <f>VLOOKUP(I977,[4]Wycena!$F:$AH,29,FALSE)</f>
        <v>450.82</v>
      </c>
      <c r="K977" s="18">
        <v>450.82</v>
      </c>
    </row>
    <row r="978" spans="1:11">
      <c r="A978" s="9">
        <v>975</v>
      </c>
      <c r="B978" s="10" t="s">
        <v>903</v>
      </c>
      <c r="C978" s="10" t="s">
        <v>1218</v>
      </c>
      <c r="D978" s="10" t="s">
        <v>2220</v>
      </c>
      <c r="E978" s="11" t="s">
        <v>2534</v>
      </c>
      <c r="F978" s="9">
        <v>1</v>
      </c>
      <c r="G978" s="16" t="s">
        <v>2590</v>
      </c>
      <c r="H978" s="17" t="s">
        <v>903</v>
      </c>
      <c r="I978" s="17" t="str">
        <f>VLOOKUP(D978,[3]Sheet1!$C:$C,1,FALSE)</f>
        <v>VWRC22087.292</v>
      </c>
      <c r="J978" s="20">
        <f>VLOOKUP(I978,[4]Wycena!$F:$AH,29,FALSE)</f>
        <v>208.44</v>
      </c>
      <c r="K978" s="18">
        <v>208.44</v>
      </c>
    </row>
    <row r="979" spans="1:11">
      <c r="A979" s="9">
        <v>976</v>
      </c>
      <c r="B979" s="10" t="s">
        <v>904</v>
      </c>
      <c r="C979" s="10" t="s">
        <v>1220</v>
      </c>
      <c r="D979" s="10" t="s">
        <v>2221</v>
      </c>
      <c r="E979" s="11" t="s">
        <v>2534</v>
      </c>
      <c r="F979" s="9">
        <v>1</v>
      </c>
      <c r="G979" s="16" t="s">
        <v>2590</v>
      </c>
      <c r="H979" s="17" t="s">
        <v>904</v>
      </c>
      <c r="I979" s="17" t="str">
        <f>VLOOKUP(D979,[3]Sheet1!$C:$C,1,FALSE)</f>
        <v>VWRC22189.294</v>
      </c>
      <c r="J979" s="20">
        <f>VLOOKUP(I979,[4]Wycena!$F:$AH,29,FALSE)</f>
        <v>847.47</v>
      </c>
      <c r="K979" s="18">
        <v>847.47</v>
      </c>
    </row>
    <row r="980" spans="1:11" ht="28.8">
      <c r="A980" s="9">
        <v>977</v>
      </c>
      <c r="B980" s="10" t="s">
        <v>905</v>
      </c>
      <c r="C980" s="10" t="s">
        <v>1220</v>
      </c>
      <c r="D980" s="10" t="s">
        <v>2222</v>
      </c>
      <c r="E980" s="11" t="s">
        <v>2534</v>
      </c>
      <c r="F980" s="9">
        <v>1</v>
      </c>
      <c r="G980" s="16" t="s">
        <v>2590</v>
      </c>
      <c r="H980" s="17" t="s">
        <v>905</v>
      </c>
      <c r="I980" s="17" t="str">
        <f>VLOOKUP(D980,[3]Sheet1!$C:$C,1,FALSE)</f>
        <v>VWRC22317.297</v>
      </c>
      <c r="J980" s="20">
        <f>VLOOKUP(I980,[4]Wycena!$F:$AH,29,FALSE)</f>
        <v>303.60000000000002</v>
      </c>
      <c r="K980" s="18">
        <v>303.60000000000002</v>
      </c>
    </row>
    <row r="981" spans="1:11" ht="28.8">
      <c r="A981" s="9">
        <v>978</v>
      </c>
      <c r="B981" s="10" t="s">
        <v>905</v>
      </c>
      <c r="C981" s="10" t="s">
        <v>1232</v>
      </c>
      <c r="D981" s="10" t="s">
        <v>2223</v>
      </c>
      <c r="E981" s="11" t="s">
        <v>2534</v>
      </c>
      <c r="F981" s="9">
        <v>1</v>
      </c>
      <c r="G981" s="16" t="s">
        <v>2590</v>
      </c>
      <c r="H981" s="17" t="s">
        <v>905</v>
      </c>
      <c r="I981" s="17" t="str">
        <f>VLOOKUP(D981,[3]Sheet1!$C:$C,1,FALSE)</f>
        <v>VWRC22317.320</v>
      </c>
      <c r="J981" s="20">
        <f>VLOOKUP(I981,[4]Wycena!$F:$AH,29,FALSE)</f>
        <v>572.65</v>
      </c>
      <c r="K981" s="18">
        <v>572.65</v>
      </c>
    </row>
    <row r="982" spans="1:11">
      <c r="A982" s="9">
        <v>979</v>
      </c>
      <c r="B982" s="10" t="s">
        <v>906</v>
      </c>
      <c r="C982" s="10" t="s">
        <v>1220</v>
      </c>
      <c r="D982" s="10" t="s">
        <v>2224</v>
      </c>
      <c r="E982" s="11" t="s">
        <v>2534</v>
      </c>
      <c r="F982" s="9">
        <v>1</v>
      </c>
      <c r="G982" s="16" t="s">
        <v>2590</v>
      </c>
      <c r="H982" s="17" t="s">
        <v>906</v>
      </c>
      <c r="I982" s="17" t="str">
        <f>VLOOKUP(D982,[3]Sheet1!$C:$C,1,FALSE)</f>
        <v>VWRC22388.292</v>
      </c>
      <c r="J982" s="20">
        <f>VLOOKUP(I982,[4]Wycena!$F:$AH,29,FALSE)</f>
        <v>372.97</v>
      </c>
      <c r="K982" s="18">
        <v>372.97</v>
      </c>
    </row>
    <row r="983" spans="1:11">
      <c r="A983" s="9">
        <v>980</v>
      </c>
      <c r="B983" s="10" t="s">
        <v>907</v>
      </c>
      <c r="C983" s="10" t="s">
        <v>1220</v>
      </c>
      <c r="D983" s="10" t="s">
        <v>2225</v>
      </c>
      <c r="E983" s="11" t="s">
        <v>2534</v>
      </c>
      <c r="F983" s="9">
        <v>1</v>
      </c>
      <c r="G983" s="16" t="s">
        <v>2590</v>
      </c>
      <c r="H983" s="17" t="s">
        <v>907</v>
      </c>
      <c r="I983" s="17" t="str">
        <f>VLOOKUP(D983,[3]Sheet1!$C:$C,1,FALSE)</f>
        <v>VWRC22452.294</v>
      </c>
      <c r="J983" s="20">
        <f>VLOOKUP(I983,[4]Wycena!$F:$AH,29,FALSE)</f>
        <v>307.86</v>
      </c>
      <c r="K983" s="18">
        <v>307.86</v>
      </c>
    </row>
    <row r="984" spans="1:11" ht="28.8">
      <c r="A984" s="9">
        <v>981</v>
      </c>
      <c r="B984" s="10" t="s">
        <v>908</v>
      </c>
      <c r="C984" s="10" t="s">
        <v>1220</v>
      </c>
      <c r="D984" s="10" t="s">
        <v>2226</v>
      </c>
      <c r="E984" s="11" t="s">
        <v>2534</v>
      </c>
      <c r="F984" s="9">
        <v>1</v>
      </c>
      <c r="G984" s="16" t="s">
        <v>2590</v>
      </c>
      <c r="H984" s="17" t="s">
        <v>908</v>
      </c>
      <c r="I984" s="17" t="str">
        <f>VLOOKUP(D984,[3]Sheet1!$C:$C,1,FALSE)</f>
        <v>VWRC22610.290</v>
      </c>
      <c r="J984" s="20">
        <f>VLOOKUP(I984,[4]Wycena!$F:$AH,29,FALSE)</f>
        <v>1067.78</v>
      </c>
      <c r="K984" s="18">
        <v>1067.78</v>
      </c>
    </row>
    <row r="985" spans="1:11" ht="28.8">
      <c r="A985" s="9">
        <v>982</v>
      </c>
      <c r="B985" s="10" t="s">
        <v>909</v>
      </c>
      <c r="C985" s="10" t="s">
        <v>1218</v>
      </c>
      <c r="D985" s="10" t="s">
        <v>2227</v>
      </c>
      <c r="E985" s="11" t="s">
        <v>2534</v>
      </c>
      <c r="F985" s="9">
        <v>1</v>
      </c>
      <c r="G985" s="16" t="s">
        <v>2590</v>
      </c>
      <c r="H985" s="17" t="s">
        <v>909</v>
      </c>
      <c r="I985" s="17" t="str">
        <f>VLOOKUP(D985,[3]Sheet1!$C:$C,1,FALSE)</f>
        <v>VWRC22711.290</v>
      </c>
      <c r="J985" s="20">
        <f>VLOOKUP(I985,[4]Wycena!$F:$AH,29,FALSE)</f>
        <v>93.52</v>
      </c>
      <c r="K985" s="18">
        <v>93.52</v>
      </c>
    </row>
    <row r="986" spans="1:11" ht="28.8">
      <c r="A986" s="9">
        <v>983</v>
      </c>
      <c r="B986" s="10" t="s">
        <v>909</v>
      </c>
      <c r="C986" s="10" t="s">
        <v>1222</v>
      </c>
      <c r="D986" s="10" t="s">
        <v>2228</v>
      </c>
      <c r="E986" s="11" t="s">
        <v>2534</v>
      </c>
      <c r="F986" s="9">
        <v>1</v>
      </c>
      <c r="G986" s="16" t="s">
        <v>2590</v>
      </c>
      <c r="H986" s="17" t="s">
        <v>909</v>
      </c>
      <c r="I986" s="17" t="str">
        <f>VLOOKUP(D986,[3]Sheet1!$C:$C,1,FALSE)</f>
        <v>VWRC22711.324</v>
      </c>
      <c r="J986" s="20">
        <f>VLOOKUP(I986,[4]Wycena!$F:$AH,29,FALSE)</f>
        <v>213.64</v>
      </c>
      <c r="K986" s="18">
        <v>213.64</v>
      </c>
    </row>
    <row r="987" spans="1:11">
      <c r="A987" s="9">
        <v>984</v>
      </c>
      <c r="B987" s="10" t="s">
        <v>910</v>
      </c>
      <c r="C987" s="10" t="s">
        <v>1219</v>
      </c>
      <c r="D987" s="10" t="s">
        <v>2229</v>
      </c>
      <c r="E987" s="11" t="s">
        <v>2534</v>
      </c>
      <c r="F987" s="9">
        <v>1</v>
      </c>
      <c r="G987" s="16" t="s">
        <v>2590</v>
      </c>
      <c r="H987" s="17" t="s">
        <v>910</v>
      </c>
      <c r="I987" s="17" t="str">
        <f>VLOOKUP(D987,[3]Sheet1!$C:$C,1,FALSE)</f>
        <v>VWRC23174.233</v>
      </c>
      <c r="J987" s="20">
        <f>VLOOKUP(I987,[4]Wycena!$F:$AH,29,FALSE)</f>
        <v>139.69999999999999</v>
      </c>
      <c r="K987" s="18">
        <v>139.69999999999999</v>
      </c>
    </row>
    <row r="988" spans="1:11" ht="28.8">
      <c r="A988" s="9">
        <v>985</v>
      </c>
      <c r="B988" s="10" t="s">
        <v>911</v>
      </c>
      <c r="C988" s="10" t="s">
        <v>1218</v>
      </c>
      <c r="D988" s="10" t="s">
        <v>2230</v>
      </c>
      <c r="E988" s="11" t="s">
        <v>2534</v>
      </c>
      <c r="F988" s="9">
        <v>1</v>
      </c>
      <c r="G988" s="16" t="s">
        <v>2590</v>
      </c>
      <c r="H988" s="17" t="s">
        <v>911</v>
      </c>
      <c r="I988" s="17" t="str">
        <f>VLOOKUP(D988,[3]Sheet1!$C:$C,1,FALSE)</f>
        <v>VWRC23224.293</v>
      </c>
      <c r="J988" s="20">
        <f>VLOOKUP(I988,[4]Wycena!$F:$AH,29,FALSE)</f>
        <v>257.05</v>
      </c>
      <c r="K988" s="18">
        <v>257.05</v>
      </c>
    </row>
    <row r="989" spans="1:11" ht="28.8">
      <c r="A989" s="9">
        <v>986</v>
      </c>
      <c r="B989" s="10" t="s">
        <v>911</v>
      </c>
      <c r="C989" s="10" t="s">
        <v>1222</v>
      </c>
      <c r="D989" s="10" t="s">
        <v>2231</v>
      </c>
      <c r="E989" s="11" t="s">
        <v>2534</v>
      </c>
      <c r="F989" s="9">
        <v>1</v>
      </c>
      <c r="G989" s="16" t="s">
        <v>2590</v>
      </c>
      <c r="H989" s="17" t="s">
        <v>911</v>
      </c>
      <c r="I989" s="17" t="str">
        <f>VLOOKUP(D989,[3]Sheet1!$C:$C,1,FALSE)</f>
        <v>VWRC23224.327</v>
      </c>
      <c r="J989" s="20">
        <f>VLOOKUP(I989,[4]Wycena!$F:$AH,29,FALSE)</f>
        <v>376.96</v>
      </c>
      <c r="K989" s="18">
        <v>376.96</v>
      </c>
    </row>
    <row r="990" spans="1:11">
      <c r="A990" s="9">
        <v>987</v>
      </c>
      <c r="B990" s="10" t="s">
        <v>912</v>
      </c>
      <c r="C990" s="10" t="s">
        <v>1218</v>
      </c>
      <c r="D990" s="10" t="s">
        <v>2232</v>
      </c>
      <c r="E990" s="11" t="s">
        <v>2534</v>
      </c>
      <c r="F990" s="9">
        <v>1</v>
      </c>
      <c r="G990" s="16" t="s">
        <v>2590</v>
      </c>
      <c r="H990" s="17" t="s">
        <v>912</v>
      </c>
      <c r="I990" s="17" t="str">
        <f>VLOOKUP(D990,[3]Sheet1!$C:$C,1,FALSE)</f>
        <v>VWRC23354.292</v>
      </c>
      <c r="J990" s="20">
        <f>VLOOKUP(I990,[4]Wycena!$F:$AH,29,FALSE)</f>
        <v>229.91</v>
      </c>
      <c r="K990" s="18">
        <v>229.91</v>
      </c>
    </row>
    <row r="991" spans="1:11">
      <c r="A991" s="9">
        <v>988</v>
      </c>
      <c r="B991" s="10" t="s">
        <v>912</v>
      </c>
      <c r="C991" s="10" t="s">
        <v>1222</v>
      </c>
      <c r="D991" s="10" t="s">
        <v>2233</v>
      </c>
      <c r="E991" s="11" t="s">
        <v>2534</v>
      </c>
      <c r="F991" s="9">
        <v>1</v>
      </c>
      <c r="G991" s="16" t="s">
        <v>2590</v>
      </c>
      <c r="H991" s="17" t="s">
        <v>912</v>
      </c>
      <c r="I991" s="17" t="str">
        <f>VLOOKUP(D991,[3]Sheet1!$C:$C,1,FALSE)</f>
        <v>VWRC23354.326</v>
      </c>
      <c r="J991" s="20">
        <f>VLOOKUP(I991,[4]Wycena!$F:$AH,29,FALSE)</f>
        <v>471.59</v>
      </c>
      <c r="K991" s="18">
        <v>471.59</v>
      </c>
    </row>
    <row r="992" spans="1:11">
      <c r="A992" s="9">
        <v>989</v>
      </c>
      <c r="B992" s="10" t="s">
        <v>913</v>
      </c>
      <c r="C992" s="10" t="s">
        <v>1222</v>
      </c>
      <c r="D992" s="10" t="s">
        <v>2234</v>
      </c>
      <c r="E992" s="11" t="s">
        <v>2534</v>
      </c>
      <c r="F992" s="9">
        <v>1</v>
      </c>
      <c r="G992" s="16" t="s">
        <v>2590</v>
      </c>
      <c r="H992" s="17" t="s">
        <v>913</v>
      </c>
      <c r="I992" s="17" t="str">
        <f>VLOOKUP(D992,[3]Sheet1!$C:$C,1,FALSE)</f>
        <v>VWRC23366.327</v>
      </c>
      <c r="J992" s="20">
        <f>VLOOKUP(I992,[4]Wycena!$F:$AH,29,FALSE)</f>
        <v>200.42</v>
      </c>
      <c r="K992" s="18">
        <v>200.42</v>
      </c>
    </row>
    <row r="993" spans="1:11">
      <c r="A993" s="9">
        <v>990</v>
      </c>
      <c r="B993" s="10" t="s">
        <v>914</v>
      </c>
      <c r="C993" s="10" t="s">
        <v>1222</v>
      </c>
      <c r="D993" s="10" t="s">
        <v>2235</v>
      </c>
      <c r="E993" s="11" t="s">
        <v>2534</v>
      </c>
      <c r="F993" s="9">
        <v>1</v>
      </c>
      <c r="G993" s="16" t="s">
        <v>2590</v>
      </c>
      <c r="H993" s="17" t="s">
        <v>914</v>
      </c>
      <c r="I993" s="17" t="str">
        <f>VLOOKUP(D993,[3]Sheet1!$C:$C,1,FALSE)</f>
        <v>VWRC23373.320</v>
      </c>
      <c r="J993" s="20">
        <f>VLOOKUP(I993,[4]Wycena!$F:$AH,29,FALSE)</f>
        <v>193.57</v>
      </c>
      <c r="K993" s="18">
        <v>193.57</v>
      </c>
    </row>
    <row r="994" spans="1:11">
      <c r="A994" s="9">
        <v>991</v>
      </c>
      <c r="B994" s="10" t="s">
        <v>915</v>
      </c>
      <c r="C994" s="10" t="s">
        <v>1218</v>
      </c>
      <c r="D994" s="10" t="s">
        <v>2236</v>
      </c>
      <c r="E994" s="11" t="s">
        <v>2534</v>
      </c>
      <c r="F994" s="9">
        <v>1</v>
      </c>
      <c r="G994" s="16" t="s">
        <v>2590</v>
      </c>
      <c r="H994" s="17" t="s">
        <v>915</v>
      </c>
      <c r="I994" s="17" t="str">
        <f>VLOOKUP(D994,[3]Sheet1!$C:$C,1,FALSE)</f>
        <v>VWRC23466.298</v>
      </c>
      <c r="J994" s="20">
        <f>VLOOKUP(I994,[4]Wycena!$F:$AH,29,FALSE)</f>
        <v>127.78</v>
      </c>
      <c r="K994" s="18">
        <v>127.78</v>
      </c>
    </row>
    <row r="995" spans="1:11">
      <c r="A995" s="9">
        <v>992</v>
      </c>
      <c r="B995" s="10" t="s">
        <v>916</v>
      </c>
      <c r="C995" s="10" t="s">
        <v>1218</v>
      </c>
      <c r="D995" s="10" t="s">
        <v>2237</v>
      </c>
      <c r="E995" s="11" t="s">
        <v>2534</v>
      </c>
      <c r="F995" s="9">
        <v>1</v>
      </c>
      <c r="G995" s="16" t="s">
        <v>2590</v>
      </c>
      <c r="H995" s="17" t="s">
        <v>916</v>
      </c>
      <c r="I995" s="17" t="str">
        <f>VLOOKUP(D995,[3]Sheet1!$C:$C,1,FALSE)</f>
        <v>VWRC23540.295</v>
      </c>
      <c r="J995" s="20">
        <f>VLOOKUP(I995,[4]Wycena!$F:$AH,29,FALSE)</f>
        <v>428.91</v>
      </c>
      <c r="K995" s="18">
        <v>428.91</v>
      </c>
    </row>
    <row r="996" spans="1:11" ht="28.8">
      <c r="A996" s="9">
        <v>993</v>
      </c>
      <c r="B996" s="10" t="s">
        <v>917</v>
      </c>
      <c r="C996" s="10" t="s">
        <v>1218</v>
      </c>
      <c r="D996" s="10" t="s">
        <v>2238</v>
      </c>
      <c r="E996" s="11" t="s">
        <v>2534</v>
      </c>
      <c r="F996" s="9">
        <v>1</v>
      </c>
      <c r="G996" s="16" t="s">
        <v>2590</v>
      </c>
      <c r="H996" s="17" t="s">
        <v>917</v>
      </c>
      <c r="I996" s="17" t="str">
        <f>VLOOKUP(D996,[3]Sheet1!$C:$C,1,FALSE)</f>
        <v>VWRC23615.248</v>
      </c>
      <c r="J996" s="20">
        <f>VLOOKUP(I996,[4]Wycena!$F:$AH,29,FALSE)</f>
        <v>330.94</v>
      </c>
      <c r="K996" s="18">
        <v>330.94</v>
      </c>
    </row>
    <row r="997" spans="1:11" ht="28.8">
      <c r="A997" s="9">
        <v>994</v>
      </c>
      <c r="B997" s="10" t="s">
        <v>918</v>
      </c>
      <c r="C997" s="10" t="s">
        <v>1218</v>
      </c>
      <c r="D997" s="10" t="s">
        <v>2239</v>
      </c>
      <c r="E997" s="11" t="s">
        <v>2534</v>
      </c>
      <c r="F997" s="9">
        <v>1</v>
      </c>
      <c r="G997" s="16" t="s">
        <v>2590</v>
      </c>
      <c r="H997" s="17" t="s">
        <v>918</v>
      </c>
      <c r="I997" s="17" t="str">
        <f>VLOOKUP(D997,[3]Sheet1!$C:$C,1,FALSE)</f>
        <v>VWRC20847.295</v>
      </c>
      <c r="J997" s="20">
        <f>VLOOKUP(I997,[4]Wycena!$F:$AH,29,FALSE)</f>
        <v>56.43</v>
      </c>
      <c r="K997" s="18">
        <v>56.43</v>
      </c>
    </row>
    <row r="998" spans="1:11" ht="28.8">
      <c r="A998" s="9">
        <v>995</v>
      </c>
      <c r="B998" s="10" t="s">
        <v>918</v>
      </c>
      <c r="C998" s="10" t="s">
        <v>1222</v>
      </c>
      <c r="D998" s="10" t="s">
        <v>2240</v>
      </c>
      <c r="E998" s="11" t="s">
        <v>2534</v>
      </c>
      <c r="F998" s="9">
        <v>1</v>
      </c>
      <c r="G998" s="16" t="s">
        <v>2590</v>
      </c>
      <c r="H998" s="17" t="s">
        <v>918</v>
      </c>
      <c r="I998" s="17" t="str">
        <f>VLOOKUP(D998,[3]Sheet1!$C:$C,1,FALSE)</f>
        <v>VWRC20847.307</v>
      </c>
      <c r="J998" s="20">
        <f>VLOOKUP(I998,[4]Wycena!$F:$AH,29,FALSE)</f>
        <v>92.09</v>
      </c>
      <c r="K998" s="18">
        <v>92.09</v>
      </c>
    </row>
    <row r="999" spans="1:11" ht="28.8">
      <c r="A999" s="9">
        <v>996</v>
      </c>
      <c r="B999" s="10" t="s">
        <v>919</v>
      </c>
      <c r="C999" s="10" t="s">
        <v>1218</v>
      </c>
      <c r="D999" s="10" t="s">
        <v>2241</v>
      </c>
      <c r="E999" s="11" t="s">
        <v>2534</v>
      </c>
      <c r="F999" s="9">
        <v>1</v>
      </c>
      <c r="G999" s="16" t="s">
        <v>2590</v>
      </c>
      <c r="H999" s="17" t="s">
        <v>919</v>
      </c>
      <c r="I999" s="17" t="str">
        <f>VLOOKUP(D999,[3]Sheet1!$C:$C,1,FALSE)</f>
        <v>VWRC20847.318</v>
      </c>
      <c r="J999" s="20">
        <f>VLOOKUP(I999,[4]Wycena!$F:$AH,29,FALSE)</f>
        <v>49.97</v>
      </c>
      <c r="K999" s="18">
        <v>49.97</v>
      </c>
    </row>
    <row r="1000" spans="1:11">
      <c r="A1000" s="9">
        <v>997</v>
      </c>
      <c r="B1000" s="10" t="s">
        <v>920</v>
      </c>
      <c r="C1000" s="10" t="s">
        <v>1218</v>
      </c>
      <c r="D1000" s="10" t="s">
        <v>2242</v>
      </c>
      <c r="E1000" s="11" t="s">
        <v>2534</v>
      </c>
      <c r="F1000" s="9">
        <v>1</v>
      </c>
      <c r="G1000" s="16" t="s">
        <v>2590</v>
      </c>
      <c r="H1000" s="17" t="s">
        <v>920</v>
      </c>
      <c r="I1000" s="17" t="str">
        <f>VLOOKUP(D1000,[3]Sheet1!$C:$C,1,FALSE)</f>
        <v>VWRC20861.294</v>
      </c>
      <c r="J1000" s="20">
        <f>VLOOKUP(I1000,[4]Wycena!$F:$AH,29,FALSE)</f>
        <v>389.91</v>
      </c>
      <c r="K1000" s="18">
        <v>389.91</v>
      </c>
    </row>
    <row r="1001" spans="1:11">
      <c r="A1001" s="9">
        <v>998</v>
      </c>
      <c r="B1001" s="10" t="s">
        <v>921</v>
      </c>
      <c r="C1001" s="10" t="s">
        <v>1222</v>
      </c>
      <c r="D1001" s="10" t="s">
        <v>2243</v>
      </c>
      <c r="E1001" s="11" t="s">
        <v>2534</v>
      </c>
      <c r="F1001" s="9">
        <v>1</v>
      </c>
      <c r="G1001" s="16" t="s">
        <v>2590</v>
      </c>
      <c r="H1001" s="17" t="s">
        <v>921</v>
      </c>
      <c r="I1001" s="17" t="str">
        <f>VLOOKUP(D1001,[3]Sheet1!$C:$C,1,FALSE)</f>
        <v>VWRC20861.320</v>
      </c>
      <c r="J1001" s="20">
        <f>VLOOKUP(I1001,[4]Wycena!$F:$AH,29,FALSE)</f>
        <v>586.45000000000005</v>
      </c>
      <c r="K1001" s="18">
        <v>586.45000000000005</v>
      </c>
    </row>
    <row r="1002" spans="1:11" ht="28.8">
      <c r="A1002" s="9">
        <v>999</v>
      </c>
      <c r="B1002" s="10" t="s">
        <v>922</v>
      </c>
      <c r="C1002" s="10" t="s">
        <v>1222</v>
      </c>
      <c r="D1002" s="10" t="s">
        <v>2244</v>
      </c>
      <c r="E1002" s="11" t="s">
        <v>2534</v>
      </c>
      <c r="F1002" s="9">
        <v>1</v>
      </c>
      <c r="G1002" s="16" t="s">
        <v>2590</v>
      </c>
      <c r="H1002" s="17" t="s">
        <v>922</v>
      </c>
      <c r="I1002" s="17" t="str">
        <f>VLOOKUP(D1002,[3]Sheet1!$C:$C,1,FALSE)</f>
        <v>VWRC20864.320</v>
      </c>
      <c r="J1002" s="20">
        <f>VLOOKUP(I1002,[4]Wycena!$F:$AH,29,FALSE)</f>
        <v>106.41</v>
      </c>
      <c r="K1002" s="18">
        <v>106.41</v>
      </c>
    </row>
    <row r="1003" spans="1:11">
      <c r="A1003" s="9">
        <v>1000</v>
      </c>
      <c r="B1003" s="10" t="s">
        <v>923</v>
      </c>
      <c r="C1003" s="10" t="s">
        <v>1222</v>
      </c>
      <c r="D1003" s="10" t="s">
        <v>2245</v>
      </c>
      <c r="E1003" s="11" t="s">
        <v>2534</v>
      </c>
      <c r="F1003" s="9">
        <v>1</v>
      </c>
      <c r="G1003" s="16" t="s">
        <v>2590</v>
      </c>
      <c r="H1003" s="17" t="s">
        <v>923</v>
      </c>
      <c r="I1003" s="17" t="str">
        <f>VLOOKUP(D1003,[3]Sheet1!$C:$C,1,FALSE)</f>
        <v>VWRC20880.320</v>
      </c>
      <c r="J1003" s="20">
        <f>VLOOKUP(I1003,[4]Wycena!$F:$AH,29,FALSE)</f>
        <v>251.77</v>
      </c>
      <c r="K1003" s="18">
        <v>251.77</v>
      </c>
    </row>
    <row r="1004" spans="1:11" ht="28.8">
      <c r="A1004" s="9">
        <v>1001</v>
      </c>
      <c r="B1004" s="10" t="s">
        <v>924</v>
      </c>
      <c r="C1004" s="10" t="s">
        <v>1220</v>
      </c>
      <c r="D1004" s="10" t="s">
        <v>2246</v>
      </c>
      <c r="E1004" s="11" t="s">
        <v>2534</v>
      </c>
      <c r="F1004" s="9">
        <v>1</v>
      </c>
      <c r="G1004" s="16" t="s">
        <v>2590</v>
      </c>
      <c r="H1004" s="17" t="s">
        <v>924</v>
      </c>
      <c r="I1004" s="17" t="str">
        <f>VLOOKUP(D1004,[3]Sheet1!$C:$C,1,FALSE)</f>
        <v>VWRC20942.294</v>
      </c>
      <c r="J1004" s="20">
        <f>VLOOKUP(I1004,[4]Wycena!$F:$AH,29,FALSE)</f>
        <v>2243.77</v>
      </c>
      <c r="K1004" s="18">
        <v>2243.77</v>
      </c>
    </row>
    <row r="1005" spans="1:11" ht="28.8">
      <c r="A1005" s="9">
        <v>1002</v>
      </c>
      <c r="B1005" s="10" t="s">
        <v>925</v>
      </c>
      <c r="C1005" s="10" t="s">
        <v>1220</v>
      </c>
      <c r="D1005" s="10" t="s">
        <v>2247</v>
      </c>
      <c r="E1005" s="11" t="s">
        <v>2534</v>
      </c>
      <c r="F1005" s="9">
        <v>1</v>
      </c>
      <c r="G1005" s="16" t="s">
        <v>2590</v>
      </c>
      <c r="H1005" s="17" t="s">
        <v>925</v>
      </c>
      <c r="I1005" s="17" t="str">
        <f>VLOOKUP(D1005,[3]Sheet1!$C:$C,1,FALSE)</f>
        <v>VWRC21153.290</v>
      </c>
      <c r="J1005" s="20">
        <f>VLOOKUP(I1005,[4]Wycena!$F:$AH,29,FALSE)</f>
        <v>737.29</v>
      </c>
      <c r="K1005" s="18">
        <v>737.29</v>
      </c>
    </row>
    <row r="1006" spans="1:11">
      <c r="A1006" s="9">
        <v>1003</v>
      </c>
      <c r="B1006" s="10" t="s">
        <v>926</v>
      </c>
      <c r="C1006" s="10" t="s">
        <v>1218</v>
      </c>
      <c r="D1006" s="10" t="s">
        <v>2248</v>
      </c>
      <c r="E1006" s="11" t="s">
        <v>2534</v>
      </c>
      <c r="F1006" s="9">
        <v>1</v>
      </c>
      <c r="G1006" s="16" t="s">
        <v>2590</v>
      </c>
      <c r="H1006" s="17" t="s">
        <v>926</v>
      </c>
      <c r="I1006" s="17" t="str">
        <f>VLOOKUP(D1006,[3]Sheet1!$C:$C,1,FALSE)</f>
        <v>VWRC21188.294</v>
      </c>
      <c r="J1006" s="20">
        <f>VLOOKUP(I1006,[4]Wycena!$F:$AH,29,FALSE)</f>
        <v>129.65</v>
      </c>
      <c r="K1006" s="18">
        <v>129.65</v>
      </c>
    </row>
    <row r="1007" spans="1:11">
      <c r="A1007" s="9">
        <v>1004</v>
      </c>
      <c r="B1007" s="10" t="s">
        <v>927</v>
      </c>
      <c r="C1007" s="10" t="s">
        <v>1218</v>
      </c>
      <c r="D1007" s="10" t="s">
        <v>2249</v>
      </c>
      <c r="E1007" s="11" t="s">
        <v>2534</v>
      </c>
      <c r="F1007" s="9">
        <v>1</v>
      </c>
      <c r="G1007" s="16" t="s">
        <v>2590</v>
      </c>
      <c r="H1007" s="17" t="s">
        <v>927</v>
      </c>
      <c r="I1007" s="17" t="str">
        <f>VLOOKUP(D1007,[3]Sheet1!$C:$C,1,FALSE)</f>
        <v>VWRC21190.292</v>
      </c>
      <c r="J1007" s="20">
        <f>VLOOKUP(I1007,[4]Wycena!$F:$AH,29,FALSE)</f>
        <v>113.22</v>
      </c>
      <c r="K1007" s="18">
        <v>113.22</v>
      </c>
    </row>
    <row r="1008" spans="1:11">
      <c r="A1008" s="9">
        <v>1005</v>
      </c>
      <c r="B1008" s="10" t="s">
        <v>928</v>
      </c>
      <c r="C1008" s="10" t="s">
        <v>1220</v>
      </c>
      <c r="D1008" s="10" t="s">
        <v>2250</v>
      </c>
      <c r="E1008" s="11" t="s">
        <v>2534</v>
      </c>
      <c r="F1008" s="9">
        <v>1</v>
      </c>
      <c r="G1008" s="16" t="s">
        <v>2590</v>
      </c>
      <c r="H1008" s="17" t="s">
        <v>928</v>
      </c>
      <c r="I1008" s="17" t="str">
        <f>VLOOKUP(D1008,[3]Sheet1!$C:$C,1,FALSE)</f>
        <v>VWRC21200.297</v>
      </c>
      <c r="J1008" s="20">
        <f>VLOOKUP(I1008,[4]Wycena!$F:$AH,29,FALSE)</f>
        <v>551.85</v>
      </c>
      <c r="K1008" s="18">
        <v>551.85</v>
      </c>
    </row>
    <row r="1009" spans="1:11">
      <c r="A1009" s="9">
        <v>1006</v>
      </c>
      <c r="B1009" s="10" t="s">
        <v>929</v>
      </c>
      <c r="C1009" s="10" t="s">
        <v>1220</v>
      </c>
      <c r="D1009" s="10" t="s">
        <v>2251</v>
      </c>
      <c r="E1009" s="11" t="s">
        <v>2534</v>
      </c>
      <c r="F1009" s="9">
        <v>1</v>
      </c>
      <c r="G1009" s="16" t="s">
        <v>2590</v>
      </c>
      <c r="H1009" s="17" t="s">
        <v>929</v>
      </c>
      <c r="I1009" s="17" t="str">
        <f>VLOOKUP(D1009,[3]Sheet1!$C:$C,1,FALSE)</f>
        <v>VWRC21217.295</v>
      </c>
      <c r="J1009" s="20">
        <f>VLOOKUP(I1009,[4]Wycena!$F:$AH,29,FALSE)</f>
        <v>283.88</v>
      </c>
      <c r="K1009" s="18">
        <v>283.88</v>
      </c>
    </row>
    <row r="1010" spans="1:11">
      <c r="A1010" s="9">
        <v>1007</v>
      </c>
      <c r="B1010" s="10" t="s">
        <v>930</v>
      </c>
      <c r="C1010" s="10" t="s">
        <v>1220</v>
      </c>
      <c r="D1010" s="10" t="s">
        <v>2252</v>
      </c>
      <c r="E1010" s="11" t="s">
        <v>2534</v>
      </c>
      <c r="F1010" s="9">
        <v>1</v>
      </c>
      <c r="G1010" s="16" t="s">
        <v>2590</v>
      </c>
      <c r="H1010" s="17" t="s">
        <v>930</v>
      </c>
      <c r="I1010" s="17" t="str">
        <f>VLOOKUP(D1010,[3]Sheet1!$C:$C,1,FALSE)</f>
        <v>VWRC21219.292</v>
      </c>
      <c r="J1010" s="20">
        <f>VLOOKUP(I1010,[4]Wycena!$F:$AH,29,FALSE)</f>
        <v>447.86</v>
      </c>
      <c r="K1010" s="18">
        <v>447.86</v>
      </c>
    </row>
    <row r="1011" spans="1:11">
      <c r="A1011" s="9">
        <v>1008</v>
      </c>
      <c r="B1011" s="10" t="s">
        <v>931</v>
      </c>
      <c r="C1011" s="10" t="s">
        <v>1220</v>
      </c>
      <c r="D1011" s="10" t="s">
        <v>2253</v>
      </c>
      <c r="E1011" s="11" t="s">
        <v>2534</v>
      </c>
      <c r="F1011" s="9">
        <v>1</v>
      </c>
      <c r="G1011" s="16" t="s">
        <v>2590</v>
      </c>
      <c r="H1011" s="17" t="s">
        <v>931</v>
      </c>
      <c r="I1011" s="17" t="str">
        <f>VLOOKUP(D1011,[3]Sheet1!$C:$C,1,FALSE)</f>
        <v>VWRC21236.291</v>
      </c>
      <c r="J1011" s="20">
        <f>VLOOKUP(I1011,[4]Wycena!$F:$AH,29,FALSE)</f>
        <v>291.27999999999997</v>
      </c>
      <c r="K1011" s="18">
        <v>291.27999999999997</v>
      </c>
    </row>
    <row r="1012" spans="1:11" ht="28.8">
      <c r="A1012" s="9">
        <v>1009</v>
      </c>
      <c r="B1012" s="10" t="s">
        <v>932</v>
      </c>
      <c r="C1012" s="10" t="s">
        <v>1220</v>
      </c>
      <c r="D1012" s="10" t="s">
        <v>2254</v>
      </c>
      <c r="E1012" s="11" t="s">
        <v>2534</v>
      </c>
      <c r="F1012" s="9">
        <v>1</v>
      </c>
      <c r="G1012" s="16" t="s">
        <v>2590</v>
      </c>
      <c r="H1012" s="17" t="s">
        <v>932</v>
      </c>
      <c r="I1012" s="17" t="str">
        <f>VLOOKUP(D1012,[3]Sheet1!$C:$C,1,FALSE)</f>
        <v>VWRC21246.290</v>
      </c>
      <c r="J1012" s="20">
        <f>VLOOKUP(I1012,[4]Wycena!$F:$AH,29,FALSE)</f>
        <v>898.53</v>
      </c>
      <c r="K1012" s="18">
        <v>898.53</v>
      </c>
    </row>
    <row r="1013" spans="1:11">
      <c r="A1013" s="9">
        <v>1010</v>
      </c>
      <c r="B1013" s="10" t="s">
        <v>933</v>
      </c>
      <c r="C1013" s="10" t="s">
        <v>1220</v>
      </c>
      <c r="D1013" s="10" t="s">
        <v>2255</v>
      </c>
      <c r="E1013" s="11" t="s">
        <v>2534</v>
      </c>
      <c r="F1013" s="9">
        <v>1</v>
      </c>
      <c r="G1013" s="16" t="s">
        <v>2590</v>
      </c>
      <c r="H1013" s="17" t="s">
        <v>933</v>
      </c>
      <c r="I1013" s="17" t="str">
        <f>VLOOKUP(D1013,[3]Sheet1!$C:$C,1,FALSE)</f>
        <v>VWRC21280.293</v>
      </c>
      <c r="J1013" s="20">
        <f>VLOOKUP(I1013,[4]Wycena!$F:$AH,29,FALSE)</f>
        <v>281.44</v>
      </c>
      <c r="K1013" s="18">
        <v>281.44</v>
      </c>
    </row>
    <row r="1014" spans="1:11">
      <c r="A1014" s="9">
        <v>1011</v>
      </c>
      <c r="B1014" s="10" t="s">
        <v>934</v>
      </c>
      <c r="C1014" s="10" t="s">
        <v>1220</v>
      </c>
      <c r="D1014" s="10" t="s">
        <v>2256</v>
      </c>
      <c r="E1014" s="11" t="s">
        <v>2534</v>
      </c>
      <c r="F1014" s="9">
        <v>1</v>
      </c>
      <c r="G1014" s="16" t="s">
        <v>2590</v>
      </c>
      <c r="H1014" s="17" t="s">
        <v>934</v>
      </c>
      <c r="I1014" s="17" t="str">
        <f>VLOOKUP(D1014,[3]Sheet1!$C:$C,1,FALSE)</f>
        <v>VWRC21300.293</v>
      </c>
      <c r="J1014" s="20">
        <f>VLOOKUP(I1014,[4]Wycena!$F:$AH,29,FALSE)</f>
        <v>272.31</v>
      </c>
      <c r="K1014" s="18">
        <v>272.31</v>
      </c>
    </row>
    <row r="1015" spans="1:11">
      <c r="A1015" s="9">
        <v>1012</v>
      </c>
      <c r="B1015" s="10" t="s">
        <v>935</v>
      </c>
      <c r="C1015" s="10" t="s">
        <v>1220</v>
      </c>
      <c r="D1015" s="10" t="s">
        <v>2257</v>
      </c>
      <c r="E1015" s="11" t="s">
        <v>2534</v>
      </c>
      <c r="F1015" s="9">
        <v>1</v>
      </c>
      <c r="G1015" s="16" t="s">
        <v>2590</v>
      </c>
      <c r="H1015" s="17" t="s">
        <v>935</v>
      </c>
      <c r="I1015" s="17" t="str">
        <f>VLOOKUP(D1015,[3]Sheet1!$C:$C,1,FALSE)</f>
        <v>VWRC21344.294</v>
      </c>
      <c r="J1015" s="20">
        <f>VLOOKUP(I1015,[4]Wycena!$F:$AH,29,FALSE)</f>
        <v>216.47</v>
      </c>
      <c r="K1015" s="18">
        <v>216.47</v>
      </c>
    </row>
    <row r="1016" spans="1:11" ht="28.8">
      <c r="A1016" s="9">
        <v>1013</v>
      </c>
      <c r="B1016" s="10" t="s">
        <v>936</v>
      </c>
      <c r="C1016" s="10" t="s">
        <v>1218</v>
      </c>
      <c r="D1016" s="10" t="s">
        <v>2258</v>
      </c>
      <c r="E1016" s="11" t="s">
        <v>2534</v>
      </c>
      <c r="F1016" s="9">
        <v>1</v>
      </c>
      <c r="G1016" s="16" t="s">
        <v>2590</v>
      </c>
      <c r="H1016" s="17" t="s">
        <v>936</v>
      </c>
      <c r="I1016" s="17" t="str">
        <f>VLOOKUP(D1016,[3]Sheet1!$C:$C,1,FALSE)</f>
        <v>VWRC21354.298</v>
      </c>
      <c r="J1016" s="20">
        <f>VLOOKUP(I1016,[4]Wycena!$F:$AH,29,FALSE)</f>
        <v>562.88</v>
      </c>
      <c r="K1016" s="18">
        <v>562.88</v>
      </c>
    </row>
    <row r="1017" spans="1:11">
      <c r="A1017" s="9">
        <v>1014</v>
      </c>
      <c r="B1017" s="10" t="s">
        <v>937</v>
      </c>
      <c r="C1017" s="10" t="s">
        <v>1220</v>
      </c>
      <c r="D1017" s="10" t="s">
        <v>2259</v>
      </c>
      <c r="E1017" s="11" t="s">
        <v>2534</v>
      </c>
      <c r="F1017" s="9">
        <v>1</v>
      </c>
      <c r="G1017" s="16" t="s">
        <v>2590</v>
      </c>
      <c r="H1017" s="17" t="s">
        <v>937</v>
      </c>
      <c r="I1017" s="17" t="str">
        <f>VLOOKUP(D1017,[3]Sheet1!$C:$C,1,FALSE)</f>
        <v>VWRC21411.296</v>
      </c>
      <c r="J1017" s="20">
        <f>VLOOKUP(I1017,[4]Wycena!$F:$AH,29,FALSE)</f>
        <v>394.46</v>
      </c>
      <c r="K1017" s="18">
        <v>394.46</v>
      </c>
    </row>
    <row r="1018" spans="1:11">
      <c r="A1018" s="9">
        <v>1015</v>
      </c>
      <c r="B1018" s="10" t="s">
        <v>938</v>
      </c>
      <c r="C1018" s="10" t="s">
        <v>1222</v>
      </c>
      <c r="D1018" s="10" t="s">
        <v>2260</v>
      </c>
      <c r="E1018" s="11" t="s">
        <v>2534</v>
      </c>
      <c r="F1018" s="9">
        <v>1</v>
      </c>
      <c r="G1018" s="16" t="s">
        <v>2590</v>
      </c>
      <c r="H1018" s="17" t="s">
        <v>938</v>
      </c>
      <c r="I1018" s="17" t="str">
        <f>VLOOKUP(D1018,[3]Sheet1!$C:$C,1,FALSE)</f>
        <v>VWRC85384.320</v>
      </c>
      <c r="J1018" s="20">
        <f>VLOOKUP(I1018,[4]Wycena!$F:$AH,29,FALSE)</f>
        <v>347.54</v>
      </c>
      <c r="K1018" s="18">
        <v>347.54</v>
      </c>
    </row>
    <row r="1019" spans="1:11">
      <c r="A1019" s="9">
        <v>1016</v>
      </c>
      <c r="B1019" s="10" t="s">
        <v>939</v>
      </c>
      <c r="C1019" s="10" t="s">
        <v>2525</v>
      </c>
      <c r="D1019" s="10" t="s">
        <v>2261</v>
      </c>
      <c r="E1019" s="11" t="s">
        <v>2534</v>
      </c>
      <c r="F1019" s="9">
        <v>1</v>
      </c>
      <c r="G1019" s="16" t="s">
        <v>2590</v>
      </c>
      <c r="H1019" s="17" t="s">
        <v>939</v>
      </c>
      <c r="I1019" s="17" t="str">
        <f>VLOOKUP(D1019,[3]Sheet1!$C:$C,1,FALSE)</f>
        <v>VWRC853120ZB</v>
      </c>
      <c r="J1019" s="20">
        <f>VLOOKUP(I1019,[4]Wycena!$F:$AH,29,FALSE)</f>
        <v>339.5</v>
      </c>
      <c r="K1019" s="18">
        <v>339.5</v>
      </c>
    </row>
    <row r="1020" spans="1:11">
      <c r="A1020" s="9">
        <v>1017</v>
      </c>
      <c r="B1020" s="10" t="s">
        <v>940</v>
      </c>
      <c r="C1020" s="10" t="s">
        <v>1218</v>
      </c>
      <c r="D1020" s="10" t="s">
        <v>2262</v>
      </c>
      <c r="E1020" s="11" t="s">
        <v>2534</v>
      </c>
      <c r="F1020" s="9">
        <v>1</v>
      </c>
      <c r="G1020" s="16" t="s">
        <v>2590</v>
      </c>
      <c r="H1020" s="17" t="s">
        <v>940</v>
      </c>
      <c r="I1020" s="17" t="str">
        <f>VLOOKUP(D1020,[3]Sheet1!$C:$C,1,FALSE)</f>
        <v>VWRC85102.290</v>
      </c>
      <c r="J1020" s="20">
        <f>VLOOKUP(I1020,[4]Wycena!$F:$AH,29,FALSE)</f>
        <v>455.6</v>
      </c>
      <c r="K1020" s="18">
        <v>455.6</v>
      </c>
    </row>
    <row r="1021" spans="1:11">
      <c r="A1021" s="9">
        <v>1018</v>
      </c>
      <c r="B1021" s="10" t="s">
        <v>941</v>
      </c>
      <c r="C1021" s="10" t="s">
        <v>1217</v>
      </c>
      <c r="D1021" s="10" t="s">
        <v>2263</v>
      </c>
      <c r="E1021" s="11" t="s">
        <v>2534</v>
      </c>
      <c r="F1021" s="9">
        <v>1</v>
      </c>
      <c r="G1021" s="16" t="s">
        <v>2590</v>
      </c>
      <c r="H1021" s="17" t="s">
        <v>941</v>
      </c>
      <c r="I1021" s="17" t="str">
        <f>VLOOKUP(D1021,[3]Sheet1!$C:$C,1,FALSE)</f>
        <v>VWRC85056.0500</v>
      </c>
      <c r="J1021" s="20">
        <f>VLOOKUP(I1021,[4]Wycena!$F:$AH,29,FALSE)</f>
        <v>561.29</v>
      </c>
      <c r="K1021" s="18">
        <v>561.29</v>
      </c>
    </row>
    <row r="1022" spans="1:11" ht="28.8">
      <c r="A1022" s="9">
        <v>1019</v>
      </c>
      <c r="B1022" s="10" t="s">
        <v>942</v>
      </c>
      <c r="C1022" s="10" t="s">
        <v>1217</v>
      </c>
      <c r="D1022" s="10" t="s">
        <v>2264</v>
      </c>
      <c r="E1022" s="11" t="s">
        <v>2534</v>
      </c>
      <c r="F1022" s="9">
        <v>1</v>
      </c>
      <c r="G1022" s="16" t="s">
        <v>2590</v>
      </c>
      <c r="H1022" s="17" t="s">
        <v>942</v>
      </c>
      <c r="I1022" s="17" t="str">
        <f>VLOOKUP(D1022,[3]Sheet1!$C:$C,1,FALSE)</f>
        <v>VWRC85055.0500</v>
      </c>
      <c r="J1022" s="20">
        <f>VLOOKUP(I1022,[4]Wycena!$F:$AH,29,FALSE)</f>
        <v>607.26</v>
      </c>
      <c r="K1022" s="18">
        <v>607.26</v>
      </c>
    </row>
    <row r="1023" spans="1:11" ht="28.8">
      <c r="A1023" s="9">
        <v>1020</v>
      </c>
      <c r="B1023" s="10" t="s">
        <v>943</v>
      </c>
      <c r="C1023" s="10" t="s">
        <v>1217</v>
      </c>
      <c r="D1023" s="10" t="s">
        <v>2265</v>
      </c>
      <c r="E1023" s="11" t="s">
        <v>2534</v>
      </c>
      <c r="F1023" s="9">
        <v>1</v>
      </c>
      <c r="G1023" s="16" t="s">
        <v>2590</v>
      </c>
      <c r="H1023" s="17" t="s">
        <v>943</v>
      </c>
      <c r="I1023" s="17" t="str">
        <f>VLOOKUP(D1023,[3]Sheet1!$C:$C,1,FALSE)</f>
        <v>VWRC85054.0500</v>
      </c>
      <c r="J1023" s="20">
        <f>VLOOKUP(I1023,[4]Wycena!$F:$AH,29,FALSE)</f>
        <v>358.35</v>
      </c>
      <c r="K1023" s="18">
        <v>358.35</v>
      </c>
    </row>
    <row r="1024" spans="1:11">
      <c r="A1024" s="9">
        <v>1021</v>
      </c>
      <c r="B1024" s="10" t="s">
        <v>944</v>
      </c>
      <c r="C1024" s="10" t="s">
        <v>1217</v>
      </c>
      <c r="D1024" s="10" t="s">
        <v>2266</v>
      </c>
      <c r="E1024" s="11" t="s">
        <v>2534</v>
      </c>
      <c r="F1024" s="9">
        <v>1</v>
      </c>
      <c r="G1024" s="16" t="s">
        <v>2590</v>
      </c>
      <c r="H1024" s="17" t="s">
        <v>944</v>
      </c>
      <c r="I1024" s="17" t="str">
        <f>VLOOKUP(D1024,[3]Sheet1!$C:$C,1,FALSE)</f>
        <v>VWRC85052.0500</v>
      </c>
      <c r="J1024" s="20">
        <f>VLOOKUP(I1024,[4]Wycena!$F:$AH,29,FALSE)</f>
        <v>355.25</v>
      </c>
      <c r="K1024" s="18">
        <v>355.25</v>
      </c>
    </row>
    <row r="1025" spans="1:11">
      <c r="A1025" s="9">
        <v>1022</v>
      </c>
      <c r="B1025" s="10" t="s">
        <v>945</v>
      </c>
      <c r="C1025" s="10" t="s">
        <v>1217</v>
      </c>
      <c r="D1025" s="10" t="s">
        <v>2267</v>
      </c>
      <c r="E1025" s="11" t="s">
        <v>2534</v>
      </c>
      <c r="F1025" s="9">
        <v>1</v>
      </c>
      <c r="G1025" s="16" t="s">
        <v>2590</v>
      </c>
      <c r="H1025" s="17" t="s">
        <v>945</v>
      </c>
      <c r="I1025" s="17" t="str">
        <f>VLOOKUP(D1025,[3]Sheet1!$C:$C,1,FALSE)</f>
        <v>VWRC85051.0500</v>
      </c>
      <c r="J1025" s="20">
        <f>VLOOKUP(I1025,[4]Wycena!$F:$AH,29,FALSE)</f>
        <v>475.87</v>
      </c>
      <c r="K1025" s="18">
        <v>475.87</v>
      </c>
    </row>
    <row r="1026" spans="1:11">
      <c r="A1026" s="9">
        <v>1023</v>
      </c>
      <c r="B1026" s="10" t="s">
        <v>946</v>
      </c>
      <c r="C1026" s="10" t="s">
        <v>1217</v>
      </c>
      <c r="D1026" s="10" t="s">
        <v>2268</v>
      </c>
      <c r="E1026" s="11" t="s">
        <v>2534</v>
      </c>
      <c r="F1026" s="9">
        <v>1</v>
      </c>
      <c r="G1026" s="16" t="s">
        <v>2590</v>
      </c>
      <c r="H1026" s="17" t="s">
        <v>946</v>
      </c>
      <c r="I1026" s="17" t="str">
        <f>VLOOKUP(D1026,[3]Sheet1!$C:$C,1,FALSE)</f>
        <v>VWRC85050.0500</v>
      </c>
      <c r="J1026" s="20">
        <f>VLOOKUP(I1026,[4]Wycena!$F:$AH,29,FALSE)</f>
        <v>465.8</v>
      </c>
      <c r="K1026" s="18">
        <v>465.8</v>
      </c>
    </row>
    <row r="1027" spans="1:11">
      <c r="A1027" s="9">
        <v>1024</v>
      </c>
      <c r="B1027" s="10" t="s">
        <v>947</v>
      </c>
      <c r="C1027" s="10" t="s">
        <v>1218</v>
      </c>
      <c r="D1027" s="10" t="s">
        <v>2269</v>
      </c>
      <c r="E1027" s="11" t="s">
        <v>2534</v>
      </c>
      <c r="F1027" s="9">
        <v>1</v>
      </c>
      <c r="G1027" s="16" t="s">
        <v>2590</v>
      </c>
      <c r="H1027" s="17" t="s">
        <v>947</v>
      </c>
      <c r="I1027" s="17" t="str">
        <f>VLOOKUP(D1027,[3]Sheet1!$C:$C,1,FALSE)</f>
        <v>VWRC85027.290</v>
      </c>
      <c r="J1027" s="20">
        <f>VLOOKUP(I1027,[4]Wycena!$F:$AH,29,FALSE)</f>
        <v>367.2</v>
      </c>
      <c r="K1027" s="18">
        <v>367.2</v>
      </c>
    </row>
    <row r="1028" spans="1:11" ht="28.8">
      <c r="A1028" s="9">
        <v>1025</v>
      </c>
      <c r="B1028" s="10" t="s">
        <v>948</v>
      </c>
      <c r="C1028" s="10" t="s">
        <v>1218</v>
      </c>
      <c r="D1028" s="10" t="s">
        <v>2270</v>
      </c>
      <c r="E1028" s="11" t="s">
        <v>2534</v>
      </c>
      <c r="F1028" s="9">
        <v>1</v>
      </c>
      <c r="G1028" s="16" t="s">
        <v>2590</v>
      </c>
      <c r="H1028" s="17" t="s">
        <v>948</v>
      </c>
      <c r="I1028" s="17" t="str">
        <f>VLOOKUP(D1028,[3]Sheet1!$C:$C,1,FALSE)</f>
        <v>VWRC85021.290</v>
      </c>
      <c r="J1028" s="20">
        <f>VLOOKUP(I1028,[4]Wycena!$F:$AH,29,FALSE)</f>
        <v>179.22</v>
      </c>
      <c r="K1028" s="18">
        <v>179.22</v>
      </c>
    </row>
    <row r="1029" spans="1:11">
      <c r="A1029" s="9">
        <v>1026</v>
      </c>
      <c r="B1029" s="10" t="s">
        <v>949</v>
      </c>
      <c r="C1029" s="10" t="s">
        <v>1217</v>
      </c>
      <c r="D1029" s="10" t="s">
        <v>2271</v>
      </c>
      <c r="E1029" s="11" t="s">
        <v>2534</v>
      </c>
      <c r="F1029" s="9">
        <v>1</v>
      </c>
      <c r="G1029" s="16" t="s">
        <v>2590</v>
      </c>
      <c r="H1029" s="17" t="s">
        <v>949</v>
      </c>
      <c r="I1029" s="17" t="str">
        <f>VLOOKUP(D1029,[3]Sheet1!$C:$C,1,FALSE)</f>
        <v>VWRC84957.0500</v>
      </c>
      <c r="J1029" s="20">
        <f>VLOOKUP(I1029,[4]Wycena!$F:$AH,29,FALSE)</f>
        <v>209.43</v>
      </c>
      <c r="K1029" s="18">
        <v>209.43</v>
      </c>
    </row>
    <row r="1030" spans="1:11">
      <c r="A1030" s="9">
        <v>1027</v>
      </c>
      <c r="B1030" s="10" t="s">
        <v>950</v>
      </c>
      <c r="C1030" s="10" t="s">
        <v>1217</v>
      </c>
      <c r="D1030" s="10" t="s">
        <v>2272</v>
      </c>
      <c r="E1030" s="11" t="s">
        <v>2534</v>
      </c>
      <c r="F1030" s="9">
        <v>1</v>
      </c>
      <c r="G1030" s="16" t="s">
        <v>2590</v>
      </c>
      <c r="H1030" s="17" t="s">
        <v>950</v>
      </c>
      <c r="I1030" s="17" t="str">
        <f>VLOOKUP(D1030,[3]Sheet1!$C:$C,1,FALSE)</f>
        <v>VWRC84956.0500</v>
      </c>
      <c r="J1030" s="20">
        <f>VLOOKUP(I1030,[4]Wycena!$F:$AH,29,FALSE)</f>
        <v>540.29</v>
      </c>
      <c r="K1030" s="18">
        <v>540.29</v>
      </c>
    </row>
    <row r="1031" spans="1:11" ht="28.8">
      <c r="A1031" s="9">
        <v>1028</v>
      </c>
      <c r="B1031" s="10" t="s">
        <v>951</v>
      </c>
      <c r="C1031" s="10" t="s">
        <v>1217</v>
      </c>
      <c r="D1031" s="10" t="s">
        <v>2273</v>
      </c>
      <c r="E1031" s="11" t="s">
        <v>2534</v>
      </c>
      <c r="F1031" s="9">
        <v>1</v>
      </c>
      <c r="G1031" s="16" t="s">
        <v>2590</v>
      </c>
      <c r="H1031" s="17" t="s">
        <v>951</v>
      </c>
      <c r="I1031" s="17" t="str">
        <f>VLOOKUP(D1031,[3]Sheet1!$C:$C,1,FALSE)</f>
        <v>VWRC84909.0500</v>
      </c>
      <c r="J1031" s="20">
        <f>VLOOKUP(I1031,[4]Wycena!$F:$AH,29,FALSE)</f>
        <v>860.2</v>
      </c>
      <c r="K1031" s="18">
        <v>860.2</v>
      </c>
    </row>
    <row r="1032" spans="1:11" ht="28.8">
      <c r="A1032" s="9">
        <v>1029</v>
      </c>
      <c r="B1032" s="10" t="s">
        <v>952</v>
      </c>
      <c r="C1032" s="10" t="s">
        <v>1217</v>
      </c>
      <c r="D1032" s="10" t="s">
        <v>2274</v>
      </c>
      <c r="E1032" s="11" t="s">
        <v>2534</v>
      </c>
      <c r="F1032" s="9">
        <v>1</v>
      </c>
      <c r="G1032" s="16" t="s">
        <v>2590</v>
      </c>
      <c r="H1032" s="17" t="s">
        <v>952</v>
      </c>
      <c r="I1032" s="17" t="str">
        <f>VLOOKUP(D1032,[3]Sheet1!$C:$C,1,FALSE)</f>
        <v>VWRC84906.0500</v>
      </c>
      <c r="J1032" s="20">
        <f>VLOOKUP(I1032,[4]Wycena!$F:$AH,29,FALSE)</f>
        <v>272.41000000000003</v>
      </c>
      <c r="K1032" s="18">
        <v>272.41000000000003</v>
      </c>
    </row>
    <row r="1033" spans="1:11" ht="28.8">
      <c r="A1033" s="9">
        <v>1030</v>
      </c>
      <c r="B1033" s="10" t="s">
        <v>953</v>
      </c>
      <c r="C1033" s="10" t="s">
        <v>1217</v>
      </c>
      <c r="D1033" s="10" t="s">
        <v>2275</v>
      </c>
      <c r="E1033" s="11" t="s">
        <v>2534</v>
      </c>
      <c r="F1033" s="9">
        <v>1</v>
      </c>
      <c r="G1033" s="16" t="s">
        <v>2590</v>
      </c>
      <c r="H1033" s="17" t="s">
        <v>953</v>
      </c>
      <c r="I1033" s="17" t="str">
        <f>VLOOKUP(D1033,[3]Sheet1!$C:$C,1,FALSE)</f>
        <v>VWRC84905.0500</v>
      </c>
      <c r="J1033" s="20">
        <f>VLOOKUP(I1033,[4]Wycena!$F:$AH,29,FALSE)</f>
        <v>268.82</v>
      </c>
      <c r="K1033" s="18">
        <v>268.82</v>
      </c>
    </row>
    <row r="1034" spans="1:11">
      <c r="A1034" s="9">
        <v>1031</v>
      </c>
      <c r="B1034" s="10" t="s">
        <v>954</v>
      </c>
      <c r="C1034" s="10" t="s">
        <v>1217</v>
      </c>
      <c r="D1034" s="10" t="s">
        <v>2276</v>
      </c>
      <c r="E1034" s="11" t="s">
        <v>2534</v>
      </c>
      <c r="F1034" s="9">
        <v>1</v>
      </c>
      <c r="G1034" s="16" t="s">
        <v>2590</v>
      </c>
      <c r="H1034" s="17" t="s">
        <v>954</v>
      </c>
      <c r="I1034" s="17" t="str">
        <f>VLOOKUP(D1034,[3]Sheet1!$C:$C,1,FALSE)</f>
        <v>VWRC84901.0500</v>
      </c>
      <c r="J1034" s="20">
        <f>VLOOKUP(I1034,[4]Wycena!$F:$AH,29,FALSE)</f>
        <v>330.35</v>
      </c>
      <c r="K1034" s="18">
        <v>330.35</v>
      </c>
    </row>
    <row r="1035" spans="1:11">
      <c r="A1035" s="9">
        <v>1032</v>
      </c>
      <c r="B1035" s="10" t="s">
        <v>955</v>
      </c>
      <c r="C1035" s="10" t="s">
        <v>1232</v>
      </c>
      <c r="D1035" s="10" t="s">
        <v>2277</v>
      </c>
      <c r="E1035" s="11" t="s">
        <v>2534</v>
      </c>
      <c r="F1035" s="9">
        <v>1</v>
      </c>
      <c r="G1035" s="16" t="s">
        <v>2590</v>
      </c>
      <c r="H1035" s="17" t="s">
        <v>955</v>
      </c>
      <c r="I1035" s="17" t="str">
        <f>VLOOKUP(D1035,[3]Sheet1!$C:$C,1,FALSE)</f>
        <v>VWRC84894.320</v>
      </c>
      <c r="J1035" s="20">
        <f>VLOOKUP(I1035,[4]Wycena!$F:$AH,29,FALSE)</f>
        <v>413.48</v>
      </c>
      <c r="K1035" s="18">
        <v>413.48</v>
      </c>
    </row>
    <row r="1036" spans="1:11">
      <c r="A1036" s="9">
        <v>1033</v>
      </c>
      <c r="B1036" s="10" t="s">
        <v>956</v>
      </c>
      <c r="C1036" s="10" t="s">
        <v>1232</v>
      </c>
      <c r="D1036" s="10" t="s">
        <v>2278</v>
      </c>
      <c r="E1036" s="11" t="s">
        <v>2534</v>
      </c>
      <c r="F1036" s="9">
        <v>1</v>
      </c>
      <c r="G1036" s="16" t="s">
        <v>2590</v>
      </c>
      <c r="H1036" s="17" t="s">
        <v>956</v>
      </c>
      <c r="I1036" s="17" t="str">
        <f>VLOOKUP(D1036,[3]Sheet1!$C:$C,1,FALSE)</f>
        <v>VWRC84893.320</v>
      </c>
      <c r="J1036" s="20">
        <f>VLOOKUP(I1036,[4]Wycena!$F:$AH,29,FALSE)</f>
        <v>487.73</v>
      </c>
      <c r="K1036" s="18">
        <v>487.73</v>
      </c>
    </row>
    <row r="1037" spans="1:11">
      <c r="A1037" s="9">
        <v>1034</v>
      </c>
      <c r="B1037" s="10" t="s">
        <v>957</v>
      </c>
      <c r="C1037" s="10" t="s">
        <v>1217</v>
      </c>
      <c r="D1037" s="10" t="s">
        <v>2279</v>
      </c>
      <c r="E1037" s="11" t="s">
        <v>2534</v>
      </c>
      <c r="F1037" s="9">
        <v>1</v>
      </c>
      <c r="G1037" s="16" t="s">
        <v>2590</v>
      </c>
      <c r="H1037" s="17" t="s">
        <v>957</v>
      </c>
      <c r="I1037" s="17" t="str">
        <f>VLOOKUP(D1037,[3]Sheet1!$C:$C,1,FALSE)</f>
        <v>VWRC84885.260</v>
      </c>
      <c r="J1037" s="20">
        <f>VLOOKUP(I1037,[4]Wycena!$F:$AH,29,FALSE)</f>
        <v>1002.51</v>
      </c>
      <c r="K1037" s="18">
        <v>1002.51</v>
      </c>
    </row>
    <row r="1038" spans="1:11">
      <c r="A1038" s="9">
        <v>1035</v>
      </c>
      <c r="B1038" s="10" t="s">
        <v>958</v>
      </c>
      <c r="C1038" s="10" t="s">
        <v>1217</v>
      </c>
      <c r="D1038" s="10" t="s">
        <v>2280</v>
      </c>
      <c r="E1038" s="11" t="s">
        <v>2534</v>
      </c>
      <c r="F1038" s="9">
        <v>1</v>
      </c>
      <c r="G1038" s="16" t="s">
        <v>2590</v>
      </c>
      <c r="H1038" s="17" t="s">
        <v>958</v>
      </c>
      <c r="I1038" s="17" t="str">
        <f>VLOOKUP(D1038,[3]Sheet1!$C:$C,1,FALSE)</f>
        <v>VWRC84884.260</v>
      </c>
      <c r="J1038" s="20">
        <f>VLOOKUP(I1038,[4]Wycena!$F:$AH,29,FALSE)</f>
        <v>868.85</v>
      </c>
      <c r="K1038" s="18">
        <v>868.85</v>
      </c>
    </row>
    <row r="1039" spans="1:11">
      <c r="A1039" s="9">
        <v>1036</v>
      </c>
      <c r="B1039" s="10" t="s">
        <v>959</v>
      </c>
      <c r="C1039" s="10" t="s">
        <v>1222</v>
      </c>
      <c r="D1039" s="10" t="s">
        <v>2281</v>
      </c>
      <c r="E1039" s="11" t="s">
        <v>2534</v>
      </c>
      <c r="F1039" s="9">
        <v>1</v>
      </c>
      <c r="G1039" s="16" t="s">
        <v>2590</v>
      </c>
      <c r="H1039" s="17" t="s">
        <v>959</v>
      </c>
      <c r="I1039" s="17" t="str">
        <f>VLOOKUP(D1039,[3]Sheet1!$C:$C,1,FALSE)</f>
        <v>VWRC85385.320</v>
      </c>
      <c r="J1039" s="20">
        <f>VLOOKUP(I1039,[4]Wycena!$F:$AH,29,FALSE)</f>
        <v>516.45000000000005</v>
      </c>
      <c r="K1039" s="18">
        <v>516.45000000000005</v>
      </c>
    </row>
    <row r="1040" spans="1:11" ht="28.8">
      <c r="A1040" s="9">
        <v>1037</v>
      </c>
      <c r="B1040" s="10" t="s">
        <v>960</v>
      </c>
      <c r="C1040" s="10" t="s">
        <v>1218</v>
      </c>
      <c r="D1040" s="10" t="s">
        <v>2282</v>
      </c>
      <c r="E1040" s="11" t="s">
        <v>2534</v>
      </c>
      <c r="F1040" s="9">
        <v>1</v>
      </c>
      <c r="G1040" s="16" t="s">
        <v>2590</v>
      </c>
      <c r="H1040" s="17" t="s">
        <v>960</v>
      </c>
      <c r="I1040" s="17" t="str">
        <f>VLOOKUP(D1040,[3]Sheet1!$C:$C,1,FALSE)</f>
        <v>VWRC85813.290</v>
      </c>
      <c r="J1040" s="20">
        <f>VLOOKUP(I1040,[4]Wycena!$F:$AH,29,FALSE)</f>
        <v>121.93</v>
      </c>
      <c r="K1040" s="18">
        <v>121.93</v>
      </c>
    </row>
    <row r="1041" spans="1:11">
      <c r="A1041" s="9">
        <v>1038</v>
      </c>
      <c r="B1041" s="10" t="s">
        <v>961</v>
      </c>
      <c r="C1041" s="10" t="s">
        <v>1218</v>
      </c>
      <c r="D1041" s="10" t="s">
        <v>2283</v>
      </c>
      <c r="E1041" s="11" t="s">
        <v>2534</v>
      </c>
      <c r="F1041" s="9">
        <v>1</v>
      </c>
      <c r="G1041" s="16" t="s">
        <v>2590</v>
      </c>
      <c r="H1041" s="17" t="s">
        <v>961</v>
      </c>
      <c r="I1041" s="17" t="str">
        <f>VLOOKUP(D1041,[3]Sheet1!$C:$C,1,FALSE)</f>
        <v>VWRC85812.290</v>
      </c>
      <c r="J1041" s="20">
        <f>VLOOKUP(I1041,[4]Wycena!$F:$AH,29,FALSE)</f>
        <v>139.59</v>
      </c>
      <c r="K1041" s="18">
        <v>139.59</v>
      </c>
    </row>
    <row r="1042" spans="1:11" ht="28.8">
      <c r="A1042" s="9">
        <v>1039</v>
      </c>
      <c r="B1042" s="10" t="s">
        <v>962</v>
      </c>
      <c r="C1042" s="10" t="s">
        <v>1218</v>
      </c>
      <c r="D1042" s="10" t="s">
        <v>2284</v>
      </c>
      <c r="E1042" s="11" t="s">
        <v>2534</v>
      </c>
      <c r="F1042" s="9">
        <v>1</v>
      </c>
      <c r="G1042" s="16" t="s">
        <v>2590</v>
      </c>
      <c r="H1042" s="17" t="s">
        <v>962</v>
      </c>
      <c r="I1042" s="17" t="str">
        <f>VLOOKUP(D1042,[3]Sheet1!$C:$C,1,FALSE)</f>
        <v>VWRC85809.290</v>
      </c>
      <c r="J1042" s="20">
        <f>VLOOKUP(I1042,[4]Wycena!$F:$AH,29,FALSE)</f>
        <v>170.67</v>
      </c>
      <c r="K1042" s="18">
        <v>170.67</v>
      </c>
    </row>
    <row r="1043" spans="1:11" ht="28.8">
      <c r="A1043" s="9">
        <v>1040</v>
      </c>
      <c r="B1043" s="10" t="s">
        <v>963</v>
      </c>
      <c r="C1043" s="10" t="s">
        <v>1218</v>
      </c>
      <c r="D1043" s="10" t="s">
        <v>2285</v>
      </c>
      <c r="E1043" s="11" t="s">
        <v>2534</v>
      </c>
      <c r="F1043" s="9">
        <v>1</v>
      </c>
      <c r="G1043" s="16" t="s">
        <v>2590</v>
      </c>
      <c r="H1043" s="17" t="s">
        <v>963</v>
      </c>
      <c r="I1043" s="17" t="str">
        <f>VLOOKUP(D1043,[3]Sheet1!$C:$C,1,FALSE)</f>
        <v>VWRC85808.290</v>
      </c>
      <c r="J1043" s="20">
        <f>VLOOKUP(I1043,[4]Wycena!$F:$AH,29,FALSE)</f>
        <v>150.88</v>
      </c>
      <c r="K1043" s="18">
        <v>150.88</v>
      </c>
    </row>
    <row r="1044" spans="1:11">
      <c r="A1044" s="9">
        <v>1041</v>
      </c>
      <c r="B1044" s="10" t="s">
        <v>964</v>
      </c>
      <c r="C1044" s="10" t="s">
        <v>1218</v>
      </c>
      <c r="D1044" s="10" t="s">
        <v>2286</v>
      </c>
      <c r="E1044" s="11" t="s">
        <v>2534</v>
      </c>
      <c r="F1044" s="9">
        <v>1</v>
      </c>
      <c r="G1044" s="16" t="s">
        <v>2590</v>
      </c>
      <c r="H1044" s="17" t="s">
        <v>964</v>
      </c>
      <c r="I1044" s="17" t="str">
        <f>VLOOKUP(D1044,[3]Sheet1!$C:$C,1,FALSE)</f>
        <v>VWRC85807.290</v>
      </c>
      <c r="J1044" s="20">
        <f>VLOOKUP(I1044,[4]Wycena!$F:$AH,29,FALSE)</f>
        <v>282.88</v>
      </c>
      <c r="K1044" s="18">
        <v>282.88</v>
      </c>
    </row>
    <row r="1045" spans="1:11" ht="28.8">
      <c r="A1045" s="9">
        <v>1042</v>
      </c>
      <c r="B1045" s="10" t="s">
        <v>965</v>
      </c>
      <c r="C1045" s="10" t="s">
        <v>1218</v>
      </c>
      <c r="D1045" s="10" t="s">
        <v>2287</v>
      </c>
      <c r="E1045" s="11" t="s">
        <v>2534</v>
      </c>
      <c r="F1045" s="9">
        <v>1</v>
      </c>
      <c r="G1045" s="16" t="s">
        <v>2590</v>
      </c>
      <c r="H1045" s="17" t="s">
        <v>965</v>
      </c>
      <c r="I1045" s="17" t="str">
        <f>VLOOKUP(D1045,[3]Sheet1!$C:$C,1,FALSE)</f>
        <v>VWRC85804.290</v>
      </c>
      <c r="J1045" s="20">
        <f>VLOOKUP(I1045,[4]Wycena!$F:$AH,29,FALSE)</f>
        <v>1119.94</v>
      </c>
      <c r="K1045" s="18">
        <v>1119.94</v>
      </c>
    </row>
    <row r="1046" spans="1:11" ht="28.8">
      <c r="A1046" s="9">
        <v>1043</v>
      </c>
      <c r="B1046" s="10" t="s">
        <v>966</v>
      </c>
      <c r="C1046" s="10" t="s">
        <v>1218</v>
      </c>
      <c r="D1046" s="10" t="s">
        <v>2288</v>
      </c>
      <c r="E1046" s="11" t="s">
        <v>2534</v>
      </c>
      <c r="F1046" s="9">
        <v>1</v>
      </c>
      <c r="G1046" s="16" t="s">
        <v>2590</v>
      </c>
      <c r="H1046" s="17" t="s">
        <v>966</v>
      </c>
      <c r="I1046" s="17" t="str">
        <f>VLOOKUP(D1046,[3]Sheet1!$C:$C,1,FALSE)</f>
        <v>VWRC85803.290</v>
      </c>
      <c r="J1046" s="20">
        <f>VLOOKUP(I1046,[4]Wycena!$F:$AH,29,FALSE)</f>
        <v>118.6</v>
      </c>
      <c r="K1046" s="18">
        <v>118.6</v>
      </c>
    </row>
    <row r="1047" spans="1:11" ht="28.8">
      <c r="A1047" s="9">
        <v>1044</v>
      </c>
      <c r="B1047" s="10" t="s">
        <v>967</v>
      </c>
      <c r="C1047" s="10" t="s">
        <v>1222</v>
      </c>
      <c r="D1047" s="10" t="s">
        <v>2289</v>
      </c>
      <c r="E1047" s="11" t="s">
        <v>2534</v>
      </c>
      <c r="F1047" s="9">
        <v>1</v>
      </c>
      <c r="G1047" s="16" t="s">
        <v>2590</v>
      </c>
      <c r="H1047" s="17" t="s">
        <v>967</v>
      </c>
      <c r="I1047" s="17" t="str">
        <f>VLOOKUP(D1047,[3]Sheet1!$C:$C,1,FALSE)</f>
        <v>VWRC85800.320</v>
      </c>
      <c r="J1047" s="20">
        <f>VLOOKUP(I1047,[4]Wycena!$F:$AH,29,FALSE)</f>
        <v>316.13</v>
      </c>
      <c r="K1047" s="18">
        <v>316.13</v>
      </c>
    </row>
    <row r="1048" spans="1:11" ht="28.8">
      <c r="A1048" s="9">
        <v>1045</v>
      </c>
      <c r="B1048" s="10" t="s">
        <v>968</v>
      </c>
      <c r="C1048" s="10" t="s">
        <v>1220</v>
      </c>
      <c r="D1048" s="10" t="s">
        <v>2290</v>
      </c>
      <c r="E1048" s="11" t="s">
        <v>2534</v>
      </c>
      <c r="F1048" s="9">
        <v>1</v>
      </c>
      <c r="G1048" s="16" t="s">
        <v>2590</v>
      </c>
      <c r="H1048" s="17" t="s">
        <v>968</v>
      </c>
      <c r="I1048" s="17" t="str">
        <f>VLOOKUP(D1048,[3]Sheet1!$C:$C,1,FALSE)</f>
        <v>VWRC85742.290</v>
      </c>
      <c r="J1048" s="20">
        <f>VLOOKUP(I1048,[4]Wycena!$F:$AH,29,FALSE)</f>
        <v>169.67</v>
      </c>
      <c r="K1048" s="18">
        <v>169.67</v>
      </c>
    </row>
    <row r="1049" spans="1:11">
      <c r="A1049" s="9">
        <v>1046</v>
      </c>
      <c r="B1049" s="10" t="s">
        <v>969</v>
      </c>
      <c r="C1049" s="10" t="s">
        <v>1218</v>
      </c>
      <c r="D1049" s="10" t="s">
        <v>2291</v>
      </c>
      <c r="E1049" s="11" t="s">
        <v>2534</v>
      </c>
      <c r="F1049" s="9">
        <v>1</v>
      </c>
      <c r="G1049" s="16" t="s">
        <v>2590</v>
      </c>
      <c r="H1049" s="17" t="s">
        <v>969</v>
      </c>
      <c r="I1049" s="17" t="str">
        <f>VLOOKUP(D1049,[3]Sheet1!$C:$C,1,FALSE)</f>
        <v>VWRC85698.290</v>
      </c>
      <c r="J1049" s="20">
        <f>VLOOKUP(I1049,[4]Wycena!$F:$AH,29,FALSE)</f>
        <v>274.45999999999998</v>
      </c>
      <c r="K1049" s="18">
        <v>274.45999999999998</v>
      </c>
    </row>
    <row r="1050" spans="1:11" ht="28.8">
      <c r="A1050" s="9">
        <v>1047</v>
      </c>
      <c r="B1050" s="10" t="s">
        <v>970</v>
      </c>
      <c r="C1050" s="10" t="s">
        <v>1222</v>
      </c>
      <c r="D1050" s="10" t="s">
        <v>2292</v>
      </c>
      <c r="E1050" s="11" t="s">
        <v>2534</v>
      </c>
      <c r="F1050" s="9">
        <v>1</v>
      </c>
      <c r="G1050" s="16" t="s">
        <v>2590</v>
      </c>
      <c r="H1050" s="17" t="s">
        <v>970</v>
      </c>
      <c r="I1050" s="17" t="str">
        <f>VLOOKUP(D1050,[3]Sheet1!$C:$C,1,FALSE)</f>
        <v>VWRC85681.320</v>
      </c>
      <c r="J1050" s="20">
        <f>VLOOKUP(I1050,[4]Wycena!$F:$AH,29,FALSE)</f>
        <v>132.51</v>
      </c>
      <c r="K1050" s="18">
        <v>132.51</v>
      </c>
    </row>
    <row r="1051" spans="1:11" ht="28.8">
      <c r="A1051" s="9">
        <v>1048</v>
      </c>
      <c r="B1051" s="10" t="s">
        <v>971</v>
      </c>
      <c r="C1051" s="10" t="s">
        <v>1222</v>
      </c>
      <c r="D1051" s="10" t="s">
        <v>2293</v>
      </c>
      <c r="E1051" s="11" t="s">
        <v>2534</v>
      </c>
      <c r="F1051" s="9">
        <v>1</v>
      </c>
      <c r="G1051" s="16" t="s">
        <v>2590</v>
      </c>
      <c r="H1051" s="17" t="s">
        <v>971</v>
      </c>
      <c r="I1051" s="17" t="str">
        <f>VLOOKUP(D1051,[3]Sheet1!$C:$C,1,FALSE)</f>
        <v>VWRC85520.320</v>
      </c>
      <c r="J1051" s="20">
        <f>VLOOKUP(I1051,[4]Wycena!$F:$AH,29,FALSE)</f>
        <v>357.73</v>
      </c>
      <c r="K1051" s="18">
        <v>357.73</v>
      </c>
    </row>
    <row r="1052" spans="1:11">
      <c r="A1052" s="9">
        <v>1049</v>
      </c>
      <c r="B1052" s="10" t="s">
        <v>972</v>
      </c>
      <c r="C1052" s="10" t="s">
        <v>1218</v>
      </c>
      <c r="D1052" s="10" t="s">
        <v>2294</v>
      </c>
      <c r="E1052" s="11" t="s">
        <v>2534</v>
      </c>
      <c r="F1052" s="9">
        <v>1</v>
      </c>
      <c r="G1052" s="16" t="s">
        <v>2590</v>
      </c>
      <c r="H1052" s="17" t="s">
        <v>972</v>
      </c>
      <c r="I1052" s="17" t="str">
        <f>VLOOKUP(D1052,[3]Sheet1!$C:$C,1,FALSE)</f>
        <v>VWRC85501.290</v>
      </c>
      <c r="J1052" s="20">
        <f>VLOOKUP(I1052,[4]Wycena!$F:$AH,29,FALSE)</f>
        <v>529.88</v>
      </c>
      <c r="K1052" s="18">
        <v>529.88</v>
      </c>
    </row>
    <row r="1053" spans="1:11" ht="28.8">
      <c r="A1053" s="9">
        <v>1050</v>
      </c>
      <c r="B1053" s="10" t="s">
        <v>973</v>
      </c>
      <c r="C1053" s="10" t="s">
        <v>1218</v>
      </c>
      <c r="D1053" s="10" t="s">
        <v>2295</v>
      </c>
      <c r="E1053" s="11" t="s">
        <v>2534</v>
      </c>
      <c r="F1053" s="9">
        <v>1</v>
      </c>
      <c r="G1053" s="16" t="s">
        <v>2590</v>
      </c>
      <c r="H1053" s="17" t="s">
        <v>973</v>
      </c>
      <c r="I1053" s="17" t="str">
        <f>VLOOKUP(D1053,[3]Sheet1!$C:$C,1,FALSE)</f>
        <v>VWRC85495.290</v>
      </c>
      <c r="J1053" s="20">
        <f>VLOOKUP(I1053,[4]Wycena!$F:$AH,29,FALSE)</f>
        <v>218.58</v>
      </c>
      <c r="K1053" s="18">
        <v>218.58</v>
      </c>
    </row>
    <row r="1054" spans="1:11">
      <c r="A1054" s="9">
        <v>1051</v>
      </c>
      <c r="B1054" s="10" t="s">
        <v>974</v>
      </c>
      <c r="C1054" s="10" t="s">
        <v>1222</v>
      </c>
      <c r="D1054" s="10" t="s">
        <v>2296</v>
      </c>
      <c r="E1054" s="11" t="s">
        <v>2534</v>
      </c>
      <c r="F1054" s="9">
        <v>1</v>
      </c>
      <c r="G1054" s="16" t="s">
        <v>2590</v>
      </c>
      <c r="H1054" s="17" t="s">
        <v>974</v>
      </c>
      <c r="I1054" s="17" t="str">
        <f>VLOOKUP(D1054,[3]Sheet1!$C:$C,1,FALSE)</f>
        <v>VWRC85394.320</v>
      </c>
      <c r="J1054" s="20">
        <f>VLOOKUP(I1054,[4]Wycena!$F:$AH,29,FALSE)</f>
        <v>390.25</v>
      </c>
      <c r="K1054" s="18">
        <v>390.25</v>
      </c>
    </row>
    <row r="1055" spans="1:11">
      <c r="A1055" s="9">
        <v>1052</v>
      </c>
      <c r="B1055" s="10" t="s">
        <v>975</v>
      </c>
      <c r="C1055" s="10" t="s">
        <v>1222</v>
      </c>
      <c r="D1055" s="10" t="s">
        <v>2297</v>
      </c>
      <c r="E1055" s="11" t="s">
        <v>2534</v>
      </c>
      <c r="F1055" s="9">
        <v>1</v>
      </c>
      <c r="G1055" s="16" t="s">
        <v>2590</v>
      </c>
      <c r="H1055" s="17" t="s">
        <v>975</v>
      </c>
      <c r="I1055" s="17" t="str">
        <f>VLOOKUP(D1055,[3]Sheet1!$C:$C,1,FALSE)</f>
        <v>VWRC85391.320</v>
      </c>
      <c r="J1055" s="20">
        <f>VLOOKUP(I1055,[4]Wycena!$F:$AH,29,FALSE)</f>
        <v>329.27</v>
      </c>
      <c r="K1055" s="18">
        <v>329.27</v>
      </c>
    </row>
    <row r="1056" spans="1:11" ht="28.8">
      <c r="A1056" s="9">
        <v>1053</v>
      </c>
      <c r="B1056" s="10" t="s">
        <v>976</v>
      </c>
      <c r="C1056" s="10" t="s">
        <v>1222</v>
      </c>
      <c r="D1056" s="10" t="s">
        <v>2298</v>
      </c>
      <c r="E1056" s="11" t="s">
        <v>2534</v>
      </c>
      <c r="F1056" s="9">
        <v>1</v>
      </c>
      <c r="G1056" s="16" t="s">
        <v>2590</v>
      </c>
      <c r="H1056" s="17" t="s">
        <v>976</v>
      </c>
      <c r="I1056" s="17" t="str">
        <f>VLOOKUP(D1056,[3]Sheet1!$C:$C,1,FALSE)</f>
        <v>VWRC83962.320</v>
      </c>
      <c r="J1056" s="20">
        <f>VLOOKUP(I1056,[4]Wycena!$F:$AH,29,FALSE)</f>
        <v>604.11</v>
      </c>
      <c r="K1056" s="18">
        <v>604.11</v>
      </c>
    </row>
    <row r="1057" spans="1:11">
      <c r="A1057" s="9">
        <v>1054</v>
      </c>
      <c r="B1057" s="10" t="s">
        <v>977</v>
      </c>
      <c r="C1057" s="10" t="s">
        <v>1222</v>
      </c>
      <c r="D1057" s="10" t="s">
        <v>2299</v>
      </c>
      <c r="E1057" s="11" t="s">
        <v>2534</v>
      </c>
      <c r="F1057" s="9">
        <v>1</v>
      </c>
      <c r="G1057" s="16" t="s">
        <v>2590</v>
      </c>
      <c r="H1057" s="17" t="s">
        <v>977</v>
      </c>
      <c r="I1057" s="17" t="str">
        <f>VLOOKUP(D1057,[3]Sheet1!$C:$C,1,FALSE)</f>
        <v>VWRC83661.320</v>
      </c>
      <c r="J1057" s="20">
        <f>VLOOKUP(I1057,[4]Wycena!$F:$AH,29,FALSE)</f>
        <v>186.66</v>
      </c>
      <c r="K1057" s="18">
        <v>186.66</v>
      </c>
    </row>
    <row r="1058" spans="1:11">
      <c r="A1058" s="9">
        <v>1055</v>
      </c>
      <c r="B1058" s="10" t="s">
        <v>978</v>
      </c>
      <c r="C1058" s="10" t="s">
        <v>1218</v>
      </c>
      <c r="D1058" s="10" t="s">
        <v>2300</v>
      </c>
      <c r="E1058" s="11" t="s">
        <v>2534</v>
      </c>
      <c r="F1058" s="9">
        <v>1</v>
      </c>
      <c r="G1058" s="16" t="s">
        <v>2549</v>
      </c>
      <c r="H1058" s="17" t="s">
        <v>978</v>
      </c>
      <c r="I1058" s="17" t="str">
        <f>VLOOKUP(D1058,[3]Sheet1!$C:$C,1,FALSE)</f>
        <v>BAKR9338-22</v>
      </c>
      <c r="J1058" s="20">
        <f>VLOOKUP(I1058,[4]Wycena!$F:$AH,29,FALSE)</f>
        <v>840.07</v>
      </c>
      <c r="K1058" s="18">
        <v>840.07</v>
      </c>
    </row>
    <row r="1059" spans="1:11">
      <c r="A1059" s="9">
        <v>1056</v>
      </c>
      <c r="B1059" s="10" t="s">
        <v>979</v>
      </c>
      <c r="C1059" s="10" t="s">
        <v>1222</v>
      </c>
      <c r="D1059" s="10" t="s">
        <v>2301</v>
      </c>
      <c r="E1059" s="11" t="s">
        <v>2534</v>
      </c>
      <c r="F1059" s="9">
        <v>1</v>
      </c>
      <c r="G1059" s="16" t="s">
        <v>2590</v>
      </c>
      <c r="H1059" s="17" t="s">
        <v>979</v>
      </c>
      <c r="I1059" s="17" t="str">
        <f>VLOOKUP(D1059,[3]Sheet1!$C:$C,1,FALSE)</f>
        <v>VWRC85387.320</v>
      </c>
      <c r="J1059" s="20">
        <f>VLOOKUP(I1059,[4]Wycena!$F:$AH,29,FALSE)</f>
        <v>492.74</v>
      </c>
      <c r="K1059" s="18">
        <v>492.74</v>
      </c>
    </row>
    <row r="1060" spans="1:11" ht="28.8">
      <c r="A1060" s="9">
        <v>1057</v>
      </c>
      <c r="B1060" s="10" t="s">
        <v>980</v>
      </c>
      <c r="C1060" s="10" t="s">
        <v>1222</v>
      </c>
      <c r="D1060" s="10" t="s">
        <v>2302</v>
      </c>
      <c r="E1060" s="11" t="s">
        <v>2534</v>
      </c>
      <c r="F1060" s="9">
        <v>1</v>
      </c>
      <c r="G1060" s="16" t="s">
        <v>2590</v>
      </c>
      <c r="H1060" s="17" t="s">
        <v>980</v>
      </c>
      <c r="I1060" s="17" t="str">
        <f>VLOOKUP(D1060,[3]Sheet1!$C:$C,1,FALSE)</f>
        <v>VWRC85386.320</v>
      </c>
      <c r="J1060" s="20">
        <f>VLOOKUP(I1060,[4]Wycena!$F:$AH,29,FALSE)</f>
        <v>964.73</v>
      </c>
      <c r="K1060" s="18">
        <v>964.73</v>
      </c>
    </row>
    <row r="1061" spans="1:11">
      <c r="A1061" s="9">
        <v>1058</v>
      </c>
      <c r="B1061" s="10" t="s">
        <v>981</v>
      </c>
      <c r="C1061" s="10" t="s">
        <v>1218</v>
      </c>
      <c r="D1061" s="10" t="s">
        <v>2303</v>
      </c>
      <c r="E1061" s="11" t="s">
        <v>2534</v>
      </c>
      <c r="F1061" s="9">
        <v>1</v>
      </c>
      <c r="G1061" s="16" t="s">
        <v>2590</v>
      </c>
      <c r="H1061" s="17" t="s">
        <v>981</v>
      </c>
      <c r="I1061" s="17" t="str">
        <f>VLOOKUP(D1061,[3]Sheet1!$C:$C,1,FALSE)</f>
        <v>VWRC84874.290</v>
      </c>
      <c r="J1061" s="20">
        <f>VLOOKUP(I1061,[4]Wycena!$F:$AH,29,FALSE)</f>
        <v>1223.76</v>
      </c>
      <c r="K1061" s="18">
        <v>1223.76</v>
      </c>
    </row>
    <row r="1062" spans="1:11">
      <c r="A1062" s="9">
        <v>1059</v>
      </c>
      <c r="B1062" s="10" t="s">
        <v>982</v>
      </c>
      <c r="C1062" s="10" t="s">
        <v>1217</v>
      </c>
      <c r="D1062" s="10" t="s">
        <v>2304</v>
      </c>
      <c r="E1062" s="11" t="s">
        <v>2534</v>
      </c>
      <c r="F1062" s="9">
        <v>1</v>
      </c>
      <c r="G1062" s="16" t="s">
        <v>2590</v>
      </c>
      <c r="H1062" s="17" t="s">
        <v>982</v>
      </c>
      <c r="I1062" s="17" t="str">
        <f>VLOOKUP(D1062,[3]Sheet1!$C:$C,1,FALSE)</f>
        <v>VWRC84687.0500</v>
      </c>
      <c r="J1062" s="20">
        <f>VLOOKUP(I1062,[4]Wycena!$F:$AH,29,FALSE)</f>
        <v>628.23</v>
      </c>
      <c r="K1062" s="18">
        <v>628.23</v>
      </c>
    </row>
    <row r="1063" spans="1:11">
      <c r="A1063" s="9">
        <v>1060</v>
      </c>
      <c r="B1063" s="10" t="s">
        <v>983</v>
      </c>
      <c r="C1063" s="10" t="s">
        <v>1217</v>
      </c>
      <c r="D1063" s="10" t="s">
        <v>2305</v>
      </c>
      <c r="E1063" s="11" t="s">
        <v>2534</v>
      </c>
      <c r="F1063" s="9">
        <v>1</v>
      </c>
      <c r="G1063" s="16" t="s">
        <v>2590</v>
      </c>
      <c r="H1063" s="17" t="s">
        <v>983</v>
      </c>
      <c r="I1063" s="17" t="str">
        <f>VLOOKUP(D1063,[3]Sheet1!$C:$C,1,FALSE)</f>
        <v>VWRC84685.0500</v>
      </c>
      <c r="J1063" s="20">
        <f>VLOOKUP(I1063,[4]Wycena!$F:$AH,29,FALSE)</f>
        <v>270.13</v>
      </c>
      <c r="K1063" s="18">
        <v>270.13</v>
      </c>
    </row>
    <row r="1064" spans="1:11">
      <c r="A1064" s="9">
        <v>1061</v>
      </c>
      <c r="B1064" s="10" t="s">
        <v>984</v>
      </c>
      <c r="C1064" s="10" t="s">
        <v>1217</v>
      </c>
      <c r="D1064" s="10" t="s">
        <v>2306</v>
      </c>
      <c r="E1064" s="11" t="s">
        <v>2534</v>
      </c>
      <c r="F1064" s="9">
        <v>1</v>
      </c>
      <c r="G1064" s="16" t="s">
        <v>2590</v>
      </c>
      <c r="H1064" s="17" t="s">
        <v>984</v>
      </c>
      <c r="I1064" s="17" t="str">
        <f>VLOOKUP(D1064,[3]Sheet1!$C:$C,1,FALSE)</f>
        <v>VWRC84684.0500</v>
      </c>
      <c r="J1064" s="20">
        <f>VLOOKUP(I1064,[4]Wycena!$F:$AH,29,FALSE)</f>
        <v>604.74</v>
      </c>
      <c r="K1064" s="18">
        <v>604.74</v>
      </c>
    </row>
    <row r="1065" spans="1:11" ht="28.8">
      <c r="A1065" s="9">
        <v>1062</v>
      </c>
      <c r="B1065" s="10" t="s">
        <v>985</v>
      </c>
      <c r="C1065" s="10" t="s">
        <v>1217</v>
      </c>
      <c r="D1065" s="10" t="s">
        <v>2307</v>
      </c>
      <c r="E1065" s="11" t="s">
        <v>2534</v>
      </c>
      <c r="F1065" s="9">
        <v>1</v>
      </c>
      <c r="G1065" s="16" t="s">
        <v>2590</v>
      </c>
      <c r="H1065" s="17" t="s">
        <v>985</v>
      </c>
      <c r="I1065" s="17" t="str">
        <f>VLOOKUP(D1065,[3]Sheet1!$C:$C,1,FALSE)</f>
        <v>VWRC84683.0500</v>
      </c>
      <c r="J1065" s="20">
        <f>VLOOKUP(I1065,[4]Wycena!$F:$AH,29,FALSE)</f>
        <v>416.8</v>
      </c>
      <c r="K1065" s="18">
        <v>416.8</v>
      </c>
    </row>
    <row r="1066" spans="1:11">
      <c r="A1066" s="9">
        <v>1063</v>
      </c>
      <c r="B1066" s="10" t="s">
        <v>986</v>
      </c>
      <c r="C1066" s="10" t="s">
        <v>1217</v>
      </c>
      <c r="D1066" s="10" t="s">
        <v>2308</v>
      </c>
      <c r="E1066" s="11" t="s">
        <v>2534</v>
      </c>
      <c r="F1066" s="9">
        <v>1</v>
      </c>
      <c r="G1066" s="16" t="s">
        <v>2590</v>
      </c>
      <c r="H1066" s="17" t="s">
        <v>986</v>
      </c>
      <c r="I1066" s="17" t="str">
        <f>VLOOKUP(D1066,[3]Sheet1!$C:$C,1,FALSE)</f>
        <v>VWRC84682.0500</v>
      </c>
      <c r="J1066" s="20">
        <f>VLOOKUP(I1066,[4]Wycena!$F:$AH,29,FALSE)</f>
        <v>397.55</v>
      </c>
      <c r="K1066" s="18">
        <v>397.55</v>
      </c>
    </row>
    <row r="1067" spans="1:11">
      <c r="A1067" s="9">
        <v>1064</v>
      </c>
      <c r="B1067" s="10" t="s">
        <v>987</v>
      </c>
      <c r="C1067" s="10" t="s">
        <v>1217</v>
      </c>
      <c r="D1067" s="10" t="s">
        <v>2309</v>
      </c>
      <c r="E1067" s="11" t="s">
        <v>2534</v>
      </c>
      <c r="F1067" s="9">
        <v>1</v>
      </c>
      <c r="G1067" s="16" t="s">
        <v>2590</v>
      </c>
      <c r="H1067" s="17" t="s">
        <v>987</v>
      </c>
      <c r="I1067" s="17" t="str">
        <f>VLOOKUP(D1067,[3]Sheet1!$C:$C,1,FALSE)</f>
        <v>VWRC84680.0500</v>
      </c>
      <c r="J1067" s="20">
        <f>VLOOKUP(I1067,[4]Wycena!$F:$AH,29,FALSE)</f>
        <v>350.21</v>
      </c>
      <c r="K1067" s="18">
        <v>350.21</v>
      </c>
    </row>
    <row r="1068" spans="1:11" ht="28.8">
      <c r="A1068" s="9">
        <v>1065</v>
      </c>
      <c r="B1068" s="10" t="s">
        <v>988</v>
      </c>
      <c r="C1068" s="10" t="s">
        <v>1217</v>
      </c>
      <c r="D1068" s="10" t="s">
        <v>2310</v>
      </c>
      <c r="E1068" s="11" t="s">
        <v>2534</v>
      </c>
      <c r="F1068" s="9">
        <v>1</v>
      </c>
      <c r="G1068" s="16" t="s">
        <v>2590</v>
      </c>
      <c r="H1068" s="17" t="s">
        <v>988</v>
      </c>
      <c r="I1068" s="17" t="str">
        <f>VLOOKUP(D1068,[3]Sheet1!$C:$C,1,FALSE)</f>
        <v>VWRC84678.0500</v>
      </c>
      <c r="J1068" s="20">
        <f>VLOOKUP(I1068,[4]Wycena!$F:$AH,29,FALSE)</f>
        <v>558.27</v>
      </c>
      <c r="K1068" s="18">
        <v>558.27</v>
      </c>
    </row>
    <row r="1069" spans="1:11">
      <c r="A1069" s="9">
        <v>1066</v>
      </c>
      <c r="B1069" s="10" t="s">
        <v>989</v>
      </c>
      <c r="C1069" s="10" t="s">
        <v>1217</v>
      </c>
      <c r="D1069" s="10" t="s">
        <v>2311</v>
      </c>
      <c r="E1069" s="11" t="s">
        <v>2534</v>
      </c>
      <c r="F1069" s="9">
        <v>1</v>
      </c>
      <c r="G1069" s="16" t="s">
        <v>2590</v>
      </c>
      <c r="H1069" s="17" t="s">
        <v>989</v>
      </c>
      <c r="I1069" s="17" t="str">
        <f>VLOOKUP(D1069,[3]Sheet1!$C:$C,1,FALSE)</f>
        <v>VWRC84677.0500</v>
      </c>
      <c r="J1069" s="20">
        <f>VLOOKUP(I1069,[4]Wycena!$F:$AH,29,FALSE)</f>
        <v>295.13</v>
      </c>
      <c r="K1069" s="18">
        <v>295.13</v>
      </c>
    </row>
    <row r="1070" spans="1:11">
      <c r="A1070" s="9">
        <v>1067</v>
      </c>
      <c r="B1070" s="10" t="s">
        <v>990</v>
      </c>
      <c r="C1070" s="10" t="s">
        <v>1217</v>
      </c>
      <c r="D1070" s="10" t="s">
        <v>2312</v>
      </c>
      <c r="E1070" s="11" t="s">
        <v>2534</v>
      </c>
      <c r="F1070" s="9">
        <v>1</v>
      </c>
      <c r="G1070" s="16" t="s">
        <v>2590</v>
      </c>
      <c r="H1070" s="17" t="s">
        <v>990</v>
      </c>
      <c r="I1070" s="17" t="str">
        <f>VLOOKUP(D1070,[3]Sheet1!$C:$C,1,FALSE)</f>
        <v>VWRC84675.0500</v>
      </c>
      <c r="J1070" s="20">
        <f>VLOOKUP(I1070,[4]Wycena!$F:$AH,29,FALSE)</f>
        <v>243.54</v>
      </c>
      <c r="K1070" s="18">
        <v>243.54</v>
      </c>
    </row>
    <row r="1071" spans="1:11">
      <c r="A1071" s="9">
        <v>1068</v>
      </c>
      <c r="B1071" s="10" t="s">
        <v>989</v>
      </c>
      <c r="C1071" s="10" t="s">
        <v>1217</v>
      </c>
      <c r="D1071" s="10" t="s">
        <v>2313</v>
      </c>
      <c r="E1071" s="11" t="s">
        <v>2534</v>
      </c>
      <c r="F1071" s="9">
        <v>1</v>
      </c>
      <c r="G1071" s="16" t="s">
        <v>2590</v>
      </c>
      <c r="H1071" s="17" t="s">
        <v>989</v>
      </c>
      <c r="I1071" s="17" t="str">
        <f>VLOOKUP(D1071,[3]Sheet1!$C:$C,1,FALSE)</f>
        <v>VWRC84674.0500</v>
      </c>
      <c r="J1071" s="20">
        <f>VLOOKUP(I1071,[4]Wycena!$F:$AH,29,FALSE)</f>
        <v>229.52</v>
      </c>
      <c r="K1071" s="18">
        <v>229.52</v>
      </c>
    </row>
    <row r="1072" spans="1:11">
      <c r="A1072" s="9">
        <v>1069</v>
      </c>
      <c r="B1072" s="10" t="s">
        <v>991</v>
      </c>
      <c r="C1072" s="10" t="s">
        <v>1217</v>
      </c>
      <c r="D1072" s="10" t="s">
        <v>2314</v>
      </c>
      <c r="E1072" s="11" t="s">
        <v>2534</v>
      </c>
      <c r="F1072" s="9">
        <v>1</v>
      </c>
      <c r="G1072" s="16" t="s">
        <v>2590</v>
      </c>
      <c r="H1072" s="17" t="s">
        <v>991</v>
      </c>
      <c r="I1072" s="17" t="str">
        <f>VLOOKUP(D1072,[3]Sheet1!$C:$C,1,FALSE)</f>
        <v>VWRC84673.0500</v>
      </c>
      <c r="J1072" s="20">
        <f>VLOOKUP(I1072,[4]Wycena!$F:$AH,29,FALSE)</f>
        <v>434.63</v>
      </c>
      <c r="K1072" s="18">
        <v>434.63</v>
      </c>
    </row>
    <row r="1073" spans="1:11">
      <c r="A1073" s="9">
        <v>1070</v>
      </c>
      <c r="B1073" s="10" t="s">
        <v>992</v>
      </c>
      <c r="C1073" s="10" t="s">
        <v>1217</v>
      </c>
      <c r="D1073" s="10" t="s">
        <v>2315</v>
      </c>
      <c r="E1073" s="11" t="s">
        <v>2534</v>
      </c>
      <c r="F1073" s="9">
        <v>1</v>
      </c>
      <c r="G1073" s="16" t="s">
        <v>2590</v>
      </c>
      <c r="H1073" s="17" t="s">
        <v>992</v>
      </c>
      <c r="I1073" s="17" t="str">
        <f>VLOOKUP(D1073,[3]Sheet1!$C:$C,1,FALSE)</f>
        <v>VWRC84671.0500</v>
      </c>
      <c r="J1073" s="20">
        <f>VLOOKUP(I1073,[4]Wycena!$F:$AH,29,FALSE)</f>
        <v>395.1</v>
      </c>
      <c r="K1073" s="18">
        <v>395.1</v>
      </c>
    </row>
    <row r="1074" spans="1:11" ht="28.8">
      <c r="A1074" s="9">
        <v>1071</v>
      </c>
      <c r="B1074" s="10" t="s">
        <v>993</v>
      </c>
      <c r="C1074" s="10" t="s">
        <v>1217</v>
      </c>
      <c r="D1074" s="10" t="s">
        <v>2316</v>
      </c>
      <c r="E1074" s="11" t="s">
        <v>2534</v>
      </c>
      <c r="F1074" s="9">
        <v>1</v>
      </c>
      <c r="G1074" s="16" t="s">
        <v>2590</v>
      </c>
      <c r="H1074" s="17" t="s">
        <v>993</v>
      </c>
      <c r="I1074" s="17" t="str">
        <f>VLOOKUP(D1074,[3]Sheet1!$C:$C,1,FALSE)</f>
        <v>VWRC84670.0500</v>
      </c>
      <c r="J1074" s="20">
        <f>VLOOKUP(I1074,[4]Wycena!$F:$AH,29,FALSE)</f>
        <v>325.56</v>
      </c>
      <c r="K1074" s="18">
        <v>325.56</v>
      </c>
    </row>
    <row r="1075" spans="1:11">
      <c r="A1075" s="9">
        <v>1072</v>
      </c>
      <c r="B1075" s="10" t="s">
        <v>994</v>
      </c>
      <c r="C1075" s="10" t="s">
        <v>1217</v>
      </c>
      <c r="D1075" s="10" t="s">
        <v>2317</v>
      </c>
      <c r="E1075" s="11" t="s">
        <v>2534</v>
      </c>
      <c r="F1075" s="9">
        <v>1</v>
      </c>
      <c r="G1075" s="16" t="s">
        <v>2590</v>
      </c>
      <c r="H1075" s="17" t="s">
        <v>994</v>
      </c>
      <c r="I1075" s="17" t="str">
        <f>VLOOKUP(D1075,[3]Sheet1!$C:$C,1,FALSE)</f>
        <v>VWRC84669.0500</v>
      </c>
      <c r="J1075" s="20">
        <f>VLOOKUP(I1075,[4]Wycena!$F:$AH,29,FALSE)</f>
        <v>327.29000000000002</v>
      </c>
      <c r="K1075" s="18">
        <v>327.29000000000002</v>
      </c>
    </row>
    <row r="1076" spans="1:11">
      <c r="A1076" s="9">
        <v>1073</v>
      </c>
      <c r="B1076" s="10" t="s">
        <v>995</v>
      </c>
      <c r="C1076" s="10" t="s">
        <v>1217</v>
      </c>
      <c r="D1076" s="10" t="s">
        <v>2318</v>
      </c>
      <c r="E1076" s="11" t="s">
        <v>2534</v>
      </c>
      <c r="F1076" s="9">
        <v>1</v>
      </c>
      <c r="G1076" s="16" t="s">
        <v>2590</v>
      </c>
      <c r="H1076" s="17" t="s">
        <v>995</v>
      </c>
      <c r="I1076" s="17" t="str">
        <f>VLOOKUP(D1076,[3]Sheet1!$C:$C,1,FALSE)</f>
        <v>VWRC84668.0500</v>
      </c>
      <c r="J1076" s="20">
        <f>VLOOKUP(I1076,[4]Wycena!$F:$AH,29,FALSE)</f>
        <v>356.56</v>
      </c>
      <c r="K1076" s="18">
        <v>356.56</v>
      </c>
    </row>
    <row r="1077" spans="1:11" ht="28.8">
      <c r="A1077" s="9">
        <v>1074</v>
      </c>
      <c r="B1077" s="10" t="s">
        <v>996</v>
      </c>
      <c r="C1077" s="10" t="s">
        <v>1217</v>
      </c>
      <c r="D1077" s="10" t="s">
        <v>2319</v>
      </c>
      <c r="E1077" s="11" t="s">
        <v>2534</v>
      </c>
      <c r="F1077" s="9">
        <v>1</v>
      </c>
      <c r="G1077" s="16" t="s">
        <v>2590</v>
      </c>
      <c r="H1077" s="17" t="s">
        <v>996</v>
      </c>
      <c r="I1077" s="17" t="str">
        <f>VLOOKUP(D1077,[3]Sheet1!$C:$C,1,FALSE)</f>
        <v>VWRC84667.0500</v>
      </c>
      <c r="J1077" s="20">
        <f>VLOOKUP(I1077,[4]Wycena!$F:$AH,29,FALSE)</f>
        <v>306.2</v>
      </c>
      <c r="K1077" s="18">
        <v>306.2</v>
      </c>
    </row>
    <row r="1078" spans="1:11">
      <c r="A1078" s="9">
        <v>1075</v>
      </c>
      <c r="B1078" s="10" t="s">
        <v>997</v>
      </c>
      <c r="C1078" s="10" t="s">
        <v>1217</v>
      </c>
      <c r="D1078" s="10" t="s">
        <v>2320</v>
      </c>
      <c r="E1078" s="11" t="s">
        <v>2534</v>
      </c>
      <c r="F1078" s="9">
        <v>1</v>
      </c>
      <c r="G1078" s="16" t="s">
        <v>2590</v>
      </c>
      <c r="H1078" s="17" t="s">
        <v>997</v>
      </c>
      <c r="I1078" s="17" t="str">
        <f>VLOOKUP(D1078,[3]Sheet1!$C:$C,1,FALSE)</f>
        <v>VWRC84666.0500</v>
      </c>
      <c r="J1078" s="20">
        <f>VLOOKUP(I1078,[4]Wycena!$F:$AH,29,FALSE)</f>
        <v>314.83</v>
      </c>
      <c r="K1078" s="18">
        <v>314.83</v>
      </c>
    </row>
    <row r="1079" spans="1:11">
      <c r="A1079" s="9">
        <v>1076</v>
      </c>
      <c r="B1079" s="10" t="s">
        <v>998</v>
      </c>
      <c r="C1079" s="10" t="s">
        <v>1217</v>
      </c>
      <c r="D1079" s="10" t="s">
        <v>2321</v>
      </c>
      <c r="E1079" s="11" t="s">
        <v>2534</v>
      </c>
      <c r="F1079" s="9">
        <v>1</v>
      </c>
      <c r="G1079" s="16" t="s">
        <v>2590</v>
      </c>
      <c r="H1079" s="17" t="s">
        <v>998</v>
      </c>
      <c r="I1079" s="17" t="str">
        <f>VLOOKUP(D1079,[3]Sheet1!$C:$C,1,FALSE)</f>
        <v>VWRC84665.0500</v>
      </c>
      <c r="J1079" s="20">
        <f>VLOOKUP(I1079,[4]Wycena!$F:$AH,29,FALSE)</f>
        <v>361.74</v>
      </c>
      <c r="K1079" s="18">
        <v>361.74</v>
      </c>
    </row>
    <row r="1080" spans="1:11">
      <c r="A1080" s="9">
        <v>1077</v>
      </c>
      <c r="B1080" s="10" t="s">
        <v>999</v>
      </c>
      <c r="C1080" s="10" t="s">
        <v>1217</v>
      </c>
      <c r="D1080" s="10" t="s">
        <v>2322</v>
      </c>
      <c r="E1080" s="11" t="s">
        <v>2534</v>
      </c>
      <c r="F1080" s="9">
        <v>1</v>
      </c>
      <c r="G1080" s="16" t="s">
        <v>2590</v>
      </c>
      <c r="H1080" s="17" t="s">
        <v>999</v>
      </c>
      <c r="I1080" s="17" t="str">
        <f>VLOOKUP(D1080,[3]Sheet1!$C:$C,1,FALSE)</f>
        <v>VWRC84664.0500</v>
      </c>
      <c r="J1080" s="20">
        <f>VLOOKUP(I1080,[4]Wycena!$F:$AH,29,FALSE)</f>
        <v>360.81</v>
      </c>
      <c r="K1080" s="18">
        <v>360.81</v>
      </c>
    </row>
    <row r="1081" spans="1:11">
      <c r="A1081" s="9">
        <v>1078</v>
      </c>
      <c r="B1081" s="10" t="s">
        <v>1000</v>
      </c>
      <c r="C1081" s="10" t="s">
        <v>1217</v>
      </c>
      <c r="D1081" s="10" t="s">
        <v>2323</v>
      </c>
      <c r="E1081" s="11" t="s">
        <v>2534</v>
      </c>
      <c r="F1081" s="9">
        <v>1</v>
      </c>
      <c r="G1081" s="16" t="s">
        <v>2590</v>
      </c>
      <c r="H1081" s="17" t="s">
        <v>1000</v>
      </c>
      <c r="I1081" s="17" t="str">
        <f>VLOOKUP(D1081,[3]Sheet1!$C:$C,1,FALSE)</f>
        <v>VWRC84662.0500</v>
      </c>
      <c r="J1081" s="20">
        <f>VLOOKUP(I1081,[4]Wycena!$F:$AH,29,FALSE)</f>
        <v>271.39999999999998</v>
      </c>
      <c r="K1081" s="18">
        <v>271.39999999999998</v>
      </c>
    </row>
    <row r="1082" spans="1:11" ht="28.8">
      <c r="A1082" s="9">
        <v>1079</v>
      </c>
      <c r="B1082" s="10" t="s">
        <v>1001</v>
      </c>
      <c r="C1082" s="10" t="s">
        <v>1217</v>
      </c>
      <c r="D1082" s="10" t="s">
        <v>2324</v>
      </c>
      <c r="E1082" s="11" t="s">
        <v>2534</v>
      </c>
      <c r="F1082" s="9">
        <v>1</v>
      </c>
      <c r="G1082" s="16" t="s">
        <v>2590</v>
      </c>
      <c r="H1082" s="17" t="s">
        <v>1001</v>
      </c>
      <c r="I1082" s="17" t="str">
        <f>VLOOKUP(D1082,[3]Sheet1!$C:$C,1,FALSE)</f>
        <v>VWRC84689.0500</v>
      </c>
      <c r="J1082" s="20">
        <f>VLOOKUP(I1082,[4]Wycena!$F:$AH,29,FALSE)</f>
        <v>545.07000000000005</v>
      </c>
      <c r="K1082" s="18">
        <v>545.07000000000005</v>
      </c>
    </row>
    <row r="1083" spans="1:11">
      <c r="A1083" s="9">
        <v>1080</v>
      </c>
      <c r="B1083" s="10" t="s">
        <v>1002</v>
      </c>
      <c r="C1083" s="10" t="s">
        <v>1222</v>
      </c>
      <c r="D1083" s="10" t="s">
        <v>2325</v>
      </c>
      <c r="E1083" s="11" t="s">
        <v>2534</v>
      </c>
      <c r="F1083" s="9">
        <v>1</v>
      </c>
      <c r="G1083" s="16" t="s">
        <v>2590</v>
      </c>
      <c r="H1083" s="17" t="s">
        <v>1002</v>
      </c>
      <c r="I1083" s="17" t="str">
        <f>VLOOKUP(D1083,[3]Sheet1!$C:$C,1,FALSE)</f>
        <v>VWRC84867.320</v>
      </c>
      <c r="J1083" s="20">
        <f>VLOOKUP(I1083,[4]Wycena!$F:$AH,29,FALSE)</f>
        <v>428.94</v>
      </c>
      <c r="K1083" s="18">
        <v>428.94</v>
      </c>
    </row>
    <row r="1084" spans="1:11" ht="28.8">
      <c r="A1084" s="9">
        <v>1081</v>
      </c>
      <c r="B1084" s="10" t="s">
        <v>1003</v>
      </c>
      <c r="C1084" s="10" t="s">
        <v>1222</v>
      </c>
      <c r="D1084" s="10" t="s">
        <v>2326</v>
      </c>
      <c r="E1084" s="11" t="s">
        <v>2534</v>
      </c>
      <c r="F1084" s="9">
        <v>1</v>
      </c>
      <c r="G1084" s="16" t="s">
        <v>2590</v>
      </c>
      <c r="H1084" s="17" t="s">
        <v>1003</v>
      </c>
      <c r="I1084" s="17" t="str">
        <f>VLOOKUP(D1084,[3]Sheet1!$C:$C,1,FALSE)</f>
        <v>VWRC84866.320</v>
      </c>
      <c r="J1084" s="20">
        <f>VLOOKUP(I1084,[4]Wycena!$F:$AH,29,FALSE)</f>
        <v>863.68</v>
      </c>
      <c r="K1084" s="18">
        <v>863.68</v>
      </c>
    </row>
    <row r="1085" spans="1:11" ht="28.8">
      <c r="A1085" s="9">
        <v>1082</v>
      </c>
      <c r="B1085" s="10" t="s">
        <v>1004</v>
      </c>
      <c r="C1085" s="10" t="s">
        <v>1218</v>
      </c>
      <c r="D1085" s="10" t="s">
        <v>2327</v>
      </c>
      <c r="E1085" s="11" t="s">
        <v>2534</v>
      </c>
      <c r="F1085" s="9">
        <v>1</v>
      </c>
      <c r="G1085" s="16" t="s">
        <v>2590</v>
      </c>
      <c r="H1085" s="17" t="s">
        <v>1004</v>
      </c>
      <c r="I1085" s="17" t="str">
        <f>VLOOKUP(D1085,[3]Sheet1!$C:$C,1,FALSE)</f>
        <v>VWRC84865.290</v>
      </c>
      <c r="J1085" s="20">
        <f>VLOOKUP(I1085,[4]Wycena!$F:$AH,29,FALSE)</f>
        <v>1268.03</v>
      </c>
      <c r="K1085" s="18">
        <v>1268.03</v>
      </c>
    </row>
    <row r="1086" spans="1:11" ht="28.8">
      <c r="A1086" s="9">
        <v>1083</v>
      </c>
      <c r="B1086" s="10" t="s">
        <v>1005</v>
      </c>
      <c r="C1086" s="10" t="s">
        <v>1217</v>
      </c>
      <c r="D1086" s="10" t="s">
        <v>2328</v>
      </c>
      <c r="E1086" s="11" t="s">
        <v>2534</v>
      </c>
      <c r="F1086" s="9">
        <v>1</v>
      </c>
      <c r="G1086" s="16" t="s">
        <v>2590</v>
      </c>
      <c r="H1086" s="17" t="s">
        <v>1005</v>
      </c>
      <c r="I1086" s="17" t="str">
        <f>VLOOKUP(D1086,[3]Sheet1!$C:$C,1,FALSE)</f>
        <v>VWRC84855.0500</v>
      </c>
      <c r="J1086" s="20">
        <f>VLOOKUP(I1086,[4]Wycena!$F:$AH,29,FALSE)</f>
        <v>346.17</v>
      </c>
      <c r="K1086" s="18">
        <v>346.17</v>
      </c>
    </row>
    <row r="1087" spans="1:11">
      <c r="A1087" s="9">
        <v>1084</v>
      </c>
      <c r="B1087" s="10" t="s">
        <v>1006</v>
      </c>
      <c r="C1087" s="10" t="s">
        <v>1220</v>
      </c>
      <c r="D1087" s="10" t="s">
        <v>2329</v>
      </c>
      <c r="E1087" s="11" t="s">
        <v>2534</v>
      </c>
      <c r="F1087" s="9">
        <v>1</v>
      </c>
      <c r="G1087" s="16" t="s">
        <v>2590</v>
      </c>
      <c r="H1087" s="17" t="s">
        <v>1006</v>
      </c>
      <c r="I1087" s="17" t="str">
        <f>VLOOKUP(D1087,[3]Sheet1!$C:$C,1,FALSE)</f>
        <v>VWRC84853.290</v>
      </c>
      <c r="J1087" s="20">
        <f>VLOOKUP(I1087,[4]Wycena!$F:$AH,29,FALSE)</f>
        <v>244.94</v>
      </c>
      <c r="K1087" s="18">
        <v>244.94</v>
      </c>
    </row>
    <row r="1088" spans="1:11" ht="28.8">
      <c r="A1088" s="9">
        <v>1085</v>
      </c>
      <c r="B1088" s="10" t="s">
        <v>1007</v>
      </c>
      <c r="C1088" s="10" t="s">
        <v>1220</v>
      </c>
      <c r="D1088" s="10" t="s">
        <v>2330</v>
      </c>
      <c r="E1088" s="11" t="s">
        <v>2534</v>
      </c>
      <c r="F1088" s="9">
        <v>1</v>
      </c>
      <c r="G1088" s="16" t="s">
        <v>2590</v>
      </c>
      <c r="H1088" s="17" t="s">
        <v>1007</v>
      </c>
      <c r="I1088" s="17" t="str">
        <f>VLOOKUP(D1088,[3]Sheet1!$C:$C,1,FALSE)</f>
        <v>VWRC84851.290</v>
      </c>
      <c r="J1088" s="20">
        <f>VLOOKUP(I1088,[4]Wycena!$F:$AH,29,FALSE)</f>
        <v>140.97999999999999</v>
      </c>
      <c r="K1088" s="18">
        <v>140.97999999999999</v>
      </c>
    </row>
    <row r="1089" spans="1:11" ht="28.8">
      <c r="A1089" s="9">
        <v>1086</v>
      </c>
      <c r="B1089" s="10" t="s">
        <v>1008</v>
      </c>
      <c r="C1089" s="10" t="s">
        <v>1220</v>
      </c>
      <c r="D1089" s="10" t="s">
        <v>2331</v>
      </c>
      <c r="E1089" s="11" t="s">
        <v>2534</v>
      </c>
      <c r="F1089" s="9">
        <v>1</v>
      </c>
      <c r="G1089" s="16" t="s">
        <v>2590</v>
      </c>
      <c r="H1089" s="17" t="s">
        <v>1008</v>
      </c>
      <c r="I1089" s="17" t="str">
        <f>VLOOKUP(D1089,[3]Sheet1!$C:$C,1,FALSE)</f>
        <v>VWRC84849.290</v>
      </c>
      <c r="J1089" s="20">
        <f>VLOOKUP(I1089,[4]Wycena!$F:$AH,29,FALSE)</f>
        <v>269.16000000000003</v>
      </c>
      <c r="K1089" s="18">
        <v>269.16000000000003</v>
      </c>
    </row>
    <row r="1090" spans="1:11" ht="28.8">
      <c r="A1090" s="9">
        <v>1087</v>
      </c>
      <c r="B1090" s="10" t="s">
        <v>1009</v>
      </c>
      <c r="C1090" s="10" t="s">
        <v>1220</v>
      </c>
      <c r="D1090" s="10" t="s">
        <v>2332</v>
      </c>
      <c r="E1090" s="11" t="s">
        <v>2534</v>
      </c>
      <c r="F1090" s="9">
        <v>1</v>
      </c>
      <c r="G1090" s="16" t="s">
        <v>2590</v>
      </c>
      <c r="H1090" s="17" t="s">
        <v>1009</v>
      </c>
      <c r="I1090" s="17" t="str">
        <f>VLOOKUP(D1090,[3]Sheet1!$C:$C,1,FALSE)</f>
        <v>VWRC84847.290</v>
      </c>
      <c r="J1090" s="20">
        <f>VLOOKUP(I1090,[4]Wycena!$F:$AH,29,FALSE)</f>
        <v>371.94</v>
      </c>
      <c r="K1090" s="18">
        <v>371.94</v>
      </c>
    </row>
    <row r="1091" spans="1:11">
      <c r="A1091" s="9">
        <v>1088</v>
      </c>
      <c r="B1091" s="10" t="s">
        <v>1010</v>
      </c>
      <c r="C1091" s="10" t="s">
        <v>1217</v>
      </c>
      <c r="D1091" s="10" t="s">
        <v>2333</v>
      </c>
      <c r="E1091" s="11" t="s">
        <v>2534</v>
      </c>
      <c r="F1091" s="9">
        <v>1</v>
      </c>
      <c r="G1091" s="16" t="s">
        <v>2590</v>
      </c>
      <c r="H1091" s="17" t="s">
        <v>1010</v>
      </c>
      <c r="I1091" s="17" t="str">
        <f>VLOOKUP(D1091,[3]Sheet1!$C:$C,1,FALSE)</f>
        <v>VWRC84749.0500</v>
      </c>
      <c r="J1091" s="20">
        <f>VLOOKUP(I1091,[4]Wycena!$F:$AH,29,FALSE)</f>
        <v>375.47</v>
      </c>
      <c r="K1091" s="18">
        <v>375.47</v>
      </c>
    </row>
    <row r="1092" spans="1:11">
      <c r="A1092" s="9">
        <v>1089</v>
      </c>
      <c r="B1092" s="10" t="s">
        <v>1011</v>
      </c>
      <c r="C1092" s="10" t="s">
        <v>1217</v>
      </c>
      <c r="D1092" s="10" t="s">
        <v>2334</v>
      </c>
      <c r="E1092" s="11" t="s">
        <v>2534</v>
      </c>
      <c r="F1092" s="9">
        <v>1</v>
      </c>
      <c r="G1092" s="16" t="s">
        <v>2590</v>
      </c>
      <c r="H1092" s="17" t="s">
        <v>1011</v>
      </c>
      <c r="I1092" s="17" t="str">
        <f>VLOOKUP(D1092,[3]Sheet1!$C:$C,1,FALSE)</f>
        <v>VWRC84748.0500</v>
      </c>
      <c r="J1092" s="20">
        <f>VLOOKUP(I1092,[4]Wycena!$F:$AH,29,FALSE)</f>
        <v>714.54</v>
      </c>
      <c r="K1092" s="18">
        <v>714.54</v>
      </c>
    </row>
    <row r="1093" spans="1:11">
      <c r="A1093" s="9">
        <v>1090</v>
      </c>
      <c r="B1093" s="10" t="s">
        <v>1012</v>
      </c>
      <c r="C1093" s="10" t="s">
        <v>1236</v>
      </c>
      <c r="D1093" s="10" t="s">
        <v>2335</v>
      </c>
      <c r="E1093" s="11" t="s">
        <v>2534</v>
      </c>
      <c r="F1093" s="9">
        <v>1</v>
      </c>
      <c r="G1093" s="16" t="s">
        <v>2590</v>
      </c>
      <c r="H1093" s="17" t="s">
        <v>1012</v>
      </c>
      <c r="I1093" s="17" t="str">
        <f>VLOOKUP(D1093,[3]Sheet1!$C:$C,1,FALSE)</f>
        <v>VWRC84731.0001</v>
      </c>
      <c r="J1093" s="20">
        <f>VLOOKUP(I1093,[4]Wycena!$F:$AH,29,FALSE)</f>
        <v>137.88</v>
      </c>
      <c r="K1093" s="18">
        <v>137.88</v>
      </c>
    </row>
    <row r="1094" spans="1:11" ht="28.8">
      <c r="A1094" s="9">
        <v>1091</v>
      </c>
      <c r="B1094" s="10" t="s">
        <v>1013</v>
      </c>
      <c r="C1094" s="10" t="s">
        <v>1237</v>
      </c>
      <c r="D1094" s="10" t="s">
        <v>2336</v>
      </c>
      <c r="E1094" s="11" t="s">
        <v>2534</v>
      </c>
      <c r="F1094" s="9">
        <v>1</v>
      </c>
      <c r="G1094" s="16" t="s">
        <v>2590</v>
      </c>
      <c r="H1094" s="17" t="s">
        <v>1013</v>
      </c>
      <c r="I1094" s="17" t="str">
        <f>VLOOKUP(D1094,[3]Sheet1!$C:$C,1,FALSE)</f>
        <v>VWRC84727.0001</v>
      </c>
      <c r="J1094" s="20">
        <f>VLOOKUP(I1094,[4]Wycena!$F:$AH,29,FALSE)</f>
        <v>131.86000000000001</v>
      </c>
      <c r="K1094" s="18">
        <v>131.86000000000001</v>
      </c>
    </row>
    <row r="1095" spans="1:11">
      <c r="A1095" s="9">
        <v>1092</v>
      </c>
      <c r="B1095" s="10" t="s">
        <v>1014</v>
      </c>
      <c r="C1095" s="10" t="s">
        <v>1237</v>
      </c>
      <c r="D1095" s="10" t="s">
        <v>2337</v>
      </c>
      <c r="E1095" s="11" t="s">
        <v>2534</v>
      </c>
      <c r="F1095" s="9">
        <v>1</v>
      </c>
      <c r="G1095" s="16" t="s">
        <v>2590</v>
      </c>
      <c r="H1095" s="17" t="s">
        <v>1014</v>
      </c>
      <c r="I1095" s="17" t="str">
        <f>VLOOKUP(D1095,[3]Sheet1!$C:$C,1,FALSE)</f>
        <v>VWRC84726.0001</v>
      </c>
      <c r="J1095" s="20">
        <f>VLOOKUP(I1095,[4]Wycena!$F:$AH,29,FALSE)</f>
        <v>128.49</v>
      </c>
      <c r="K1095" s="18">
        <v>128.49</v>
      </c>
    </row>
    <row r="1096" spans="1:11">
      <c r="A1096" s="9">
        <v>1093</v>
      </c>
      <c r="B1096" s="10" t="s">
        <v>1015</v>
      </c>
      <c r="C1096" s="10" t="s">
        <v>1237</v>
      </c>
      <c r="D1096" s="10" t="s">
        <v>2338</v>
      </c>
      <c r="E1096" s="11" t="s">
        <v>2534</v>
      </c>
      <c r="F1096" s="9">
        <v>1</v>
      </c>
      <c r="G1096" s="16" t="s">
        <v>2590</v>
      </c>
      <c r="H1096" s="17" t="s">
        <v>1015</v>
      </c>
      <c r="I1096" s="17" t="str">
        <f>VLOOKUP(D1096,[3]Sheet1!$C:$C,1,FALSE)</f>
        <v>VWRC84725.0001</v>
      </c>
      <c r="J1096" s="20">
        <f>VLOOKUP(I1096,[4]Wycena!$F:$AH,29,FALSE)</f>
        <v>219.75</v>
      </c>
      <c r="K1096" s="18">
        <v>219.75</v>
      </c>
    </row>
    <row r="1097" spans="1:11">
      <c r="A1097" s="9">
        <v>1094</v>
      </c>
      <c r="B1097" s="10" t="s">
        <v>1016</v>
      </c>
      <c r="C1097" s="10" t="s">
        <v>1217</v>
      </c>
      <c r="D1097" s="10" t="s">
        <v>2339</v>
      </c>
      <c r="E1097" s="11" t="s">
        <v>2534</v>
      </c>
      <c r="F1097" s="9">
        <v>1</v>
      </c>
      <c r="G1097" s="16" t="s">
        <v>2590</v>
      </c>
      <c r="H1097" s="17" t="s">
        <v>1016</v>
      </c>
      <c r="I1097" s="17" t="str">
        <f>VLOOKUP(D1097,[3]Sheet1!$C:$C,1,FALSE)</f>
        <v>VWRC84698.0500</v>
      </c>
      <c r="J1097" s="20">
        <f>VLOOKUP(I1097,[4]Wycena!$F:$AH,29,FALSE)</f>
        <v>354.34</v>
      </c>
      <c r="K1097" s="18">
        <v>354.34</v>
      </c>
    </row>
    <row r="1098" spans="1:11">
      <c r="A1098" s="9">
        <v>1095</v>
      </c>
      <c r="B1098" s="10" t="s">
        <v>1017</v>
      </c>
      <c r="C1098" s="10" t="s">
        <v>1217</v>
      </c>
      <c r="D1098" s="10" t="s">
        <v>2340</v>
      </c>
      <c r="E1098" s="11" t="s">
        <v>2534</v>
      </c>
      <c r="F1098" s="9">
        <v>1</v>
      </c>
      <c r="G1098" s="16" t="s">
        <v>2590</v>
      </c>
      <c r="H1098" s="17" t="s">
        <v>1017</v>
      </c>
      <c r="I1098" s="17" t="str">
        <f>VLOOKUP(D1098,[3]Sheet1!$C:$C,1,FALSE)</f>
        <v>VWRC84697.0500</v>
      </c>
      <c r="J1098" s="20">
        <f>VLOOKUP(I1098,[4]Wycena!$F:$AH,29,FALSE)</f>
        <v>727.3</v>
      </c>
      <c r="K1098" s="18">
        <v>727.3</v>
      </c>
    </row>
    <row r="1099" spans="1:11">
      <c r="A1099" s="9">
        <v>1096</v>
      </c>
      <c r="B1099" s="10" t="s">
        <v>1018</v>
      </c>
      <c r="C1099" s="10" t="s">
        <v>1217</v>
      </c>
      <c r="D1099" s="10" t="s">
        <v>2341</v>
      </c>
      <c r="E1099" s="11" t="s">
        <v>2534</v>
      </c>
      <c r="F1099" s="9">
        <v>1</v>
      </c>
      <c r="G1099" s="16" t="s">
        <v>2590</v>
      </c>
      <c r="H1099" s="17" t="s">
        <v>1018</v>
      </c>
      <c r="I1099" s="17" t="str">
        <f>VLOOKUP(D1099,[3]Sheet1!$C:$C,1,FALSE)</f>
        <v>VWRC84696.0500</v>
      </c>
      <c r="J1099" s="20">
        <f>VLOOKUP(I1099,[4]Wycena!$F:$AH,29,FALSE)</f>
        <v>724.58</v>
      </c>
      <c r="K1099" s="18">
        <v>724.58</v>
      </c>
    </row>
    <row r="1100" spans="1:11">
      <c r="A1100" s="9">
        <v>1097</v>
      </c>
      <c r="B1100" s="10" t="s">
        <v>1019</v>
      </c>
      <c r="C1100" s="10" t="s">
        <v>1217</v>
      </c>
      <c r="D1100" s="10" t="s">
        <v>2342</v>
      </c>
      <c r="E1100" s="11" t="s">
        <v>2534</v>
      </c>
      <c r="F1100" s="9">
        <v>1</v>
      </c>
      <c r="G1100" s="16" t="s">
        <v>2590</v>
      </c>
      <c r="H1100" s="17" t="s">
        <v>1019</v>
      </c>
      <c r="I1100" s="17" t="str">
        <f>VLOOKUP(D1100,[3]Sheet1!$C:$C,1,FALSE)</f>
        <v>VWRC84694.0500</v>
      </c>
      <c r="J1100" s="20">
        <f>VLOOKUP(I1100,[4]Wycena!$F:$AH,29,FALSE)</f>
        <v>419.73</v>
      </c>
      <c r="K1100" s="18">
        <v>419.73</v>
      </c>
    </row>
    <row r="1101" spans="1:11">
      <c r="A1101" s="9">
        <v>1098</v>
      </c>
      <c r="B1101" s="10" t="s">
        <v>1020</v>
      </c>
      <c r="C1101" s="10" t="s">
        <v>1217</v>
      </c>
      <c r="D1101" s="10" t="s">
        <v>2343</v>
      </c>
      <c r="E1101" s="11" t="s">
        <v>2534</v>
      </c>
      <c r="F1101" s="9">
        <v>1</v>
      </c>
      <c r="G1101" s="16" t="s">
        <v>2590</v>
      </c>
      <c r="H1101" s="17" t="s">
        <v>1020</v>
      </c>
      <c r="I1101" s="17" t="str">
        <f>VLOOKUP(D1101,[3]Sheet1!$C:$C,1,FALSE)</f>
        <v>VWRC84691.0500</v>
      </c>
      <c r="J1101" s="20">
        <f>VLOOKUP(I1101,[4]Wycena!$F:$AH,29,FALSE)</f>
        <v>610.39</v>
      </c>
      <c r="K1101" s="18">
        <v>610.39</v>
      </c>
    </row>
    <row r="1102" spans="1:11">
      <c r="A1102" s="9">
        <v>1099</v>
      </c>
      <c r="B1102" s="10" t="s">
        <v>1021</v>
      </c>
      <c r="C1102" s="10" t="s">
        <v>1217</v>
      </c>
      <c r="D1102" s="10" t="s">
        <v>2344</v>
      </c>
      <c r="E1102" s="11" t="s">
        <v>2534</v>
      </c>
      <c r="F1102" s="9">
        <v>1</v>
      </c>
      <c r="G1102" s="16" t="s">
        <v>2590</v>
      </c>
      <c r="H1102" s="17" t="s">
        <v>1021</v>
      </c>
      <c r="I1102" s="17" t="str">
        <f>VLOOKUP(D1102,[3]Sheet1!$C:$C,1,FALSE)</f>
        <v>VWRC84690.0500</v>
      </c>
      <c r="J1102" s="20">
        <f>VLOOKUP(I1102,[4]Wycena!$F:$AH,29,FALSE)</f>
        <v>1316.91</v>
      </c>
      <c r="K1102" s="18">
        <v>1316.91</v>
      </c>
    </row>
    <row r="1103" spans="1:11" ht="28.8">
      <c r="A1103" s="9">
        <v>1100</v>
      </c>
      <c r="B1103" s="10" t="s">
        <v>1022</v>
      </c>
      <c r="C1103" s="10" t="s">
        <v>1217</v>
      </c>
      <c r="D1103" s="10" t="s">
        <v>2345</v>
      </c>
      <c r="E1103" s="11" t="s">
        <v>2534</v>
      </c>
      <c r="F1103" s="9">
        <v>1</v>
      </c>
      <c r="G1103" s="16" t="s">
        <v>2590</v>
      </c>
      <c r="H1103" s="17" t="s">
        <v>1022</v>
      </c>
      <c r="I1103" s="17" t="str">
        <f>VLOOKUP(D1103,[3]Sheet1!$C:$C,1,FALSE)</f>
        <v>VWRC85832.0500</v>
      </c>
      <c r="J1103" s="20">
        <f>VLOOKUP(I1103,[4]Wycena!$F:$AH,29,FALSE)</f>
        <v>496.48</v>
      </c>
      <c r="K1103" s="18">
        <v>496.48</v>
      </c>
    </row>
    <row r="1104" spans="1:11">
      <c r="A1104" s="9">
        <v>1101</v>
      </c>
      <c r="B1104" s="10" t="s">
        <v>1023</v>
      </c>
      <c r="C1104" s="10" t="s">
        <v>1217</v>
      </c>
      <c r="D1104" s="10" t="s">
        <v>2346</v>
      </c>
      <c r="E1104" s="11" t="s">
        <v>2534</v>
      </c>
      <c r="F1104" s="9">
        <v>1</v>
      </c>
      <c r="G1104" s="16" t="s">
        <v>2590</v>
      </c>
      <c r="H1104" s="17" t="s">
        <v>1023</v>
      </c>
      <c r="I1104" s="17" t="str">
        <f>VLOOKUP(D1104,[3]Sheet1!$C:$C,1,FALSE)</f>
        <v>VWRCJ902-500G</v>
      </c>
      <c r="J1104" s="20">
        <f>VLOOKUP(I1104,[4]Wycena!$F:$AH,29,FALSE)</f>
        <v>1189.69</v>
      </c>
      <c r="K1104" s="18">
        <v>1189.69</v>
      </c>
    </row>
    <row r="1105" spans="1:11">
      <c r="A1105" s="9">
        <v>1102</v>
      </c>
      <c r="B1105" s="10" t="s">
        <v>1023</v>
      </c>
      <c r="C1105" s="10" t="s">
        <v>1227</v>
      </c>
      <c r="D1105" s="10" t="s">
        <v>2347</v>
      </c>
      <c r="E1105" s="11" t="s">
        <v>2534</v>
      </c>
      <c r="F1105" s="9">
        <v>1</v>
      </c>
      <c r="G1105" s="16" t="s">
        <v>2590</v>
      </c>
      <c r="H1105" s="17" t="s">
        <v>1023</v>
      </c>
      <c r="I1105" s="17" t="s">
        <v>2347</v>
      </c>
      <c r="J1105" s="20">
        <v>442.8</v>
      </c>
      <c r="K1105" s="18">
        <v>442.8</v>
      </c>
    </row>
    <row r="1106" spans="1:11">
      <c r="A1106" s="9">
        <v>1103</v>
      </c>
      <c r="B1106" s="10" t="s">
        <v>1024</v>
      </c>
      <c r="C1106" s="10" t="s">
        <v>1218</v>
      </c>
      <c r="D1106" s="10" t="s">
        <v>2348</v>
      </c>
      <c r="E1106" s="11" t="s">
        <v>2534</v>
      </c>
      <c r="F1106" s="9">
        <v>1</v>
      </c>
      <c r="G1106" s="16" t="s">
        <v>2590</v>
      </c>
      <c r="H1106" s="17" t="s">
        <v>1024</v>
      </c>
      <c r="I1106" s="17" t="str">
        <f>VLOOKUP(D1106,[3]Sheet1!$C:$C,1,FALSE)</f>
        <v>VWRCJ885-1L</v>
      </c>
      <c r="J1106" s="20">
        <f>VLOOKUP(I1106,[4]Wycena!$F:$AH,29,FALSE)</f>
        <v>733.45</v>
      </c>
      <c r="K1106" s="18">
        <v>733.45</v>
      </c>
    </row>
    <row r="1107" spans="1:11">
      <c r="A1107" s="9">
        <v>1104</v>
      </c>
      <c r="B1107" s="10" t="s">
        <v>1025</v>
      </c>
      <c r="C1107" s="10" t="s">
        <v>1217</v>
      </c>
      <c r="D1107" s="10" t="s">
        <v>2349</v>
      </c>
      <c r="E1107" s="11" t="s">
        <v>2534</v>
      </c>
      <c r="F1107" s="9">
        <v>1</v>
      </c>
      <c r="G1107" s="16" t="s">
        <v>2552</v>
      </c>
      <c r="H1107" s="17" t="s">
        <v>1025</v>
      </c>
      <c r="I1107" s="17" t="str">
        <f>VLOOKUP(D1107,[3]Sheet1!$C:$C,1,FALSE)</f>
        <v>LIOF610241</v>
      </c>
      <c r="J1107" s="20">
        <f>VLOOKUP(I1107,[4]Wycena!$F:$AH,29,FALSE)</f>
        <v>839.93</v>
      </c>
      <c r="K1107" s="18">
        <v>839.93</v>
      </c>
    </row>
    <row r="1108" spans="1:11">
      <c r="A1108" s="9">
        <v>1105</v>
      </c>
      <c r="B1108" s="10" t="s">
        <v>1026</v>
      </c>
      <c r="C1108" s="10" t="s">
        <v>1217</v>
      </c>
      <c r="D1108" s="10" t="s">
        <v>2350</v>
      </c>
      <c r="E1108" s="11" t="s">
        <v>2534</v>
      </c>
      <c r="F1108" s="9">
        <v>1</v>
      </c>
      <c r="G1108" s="16" t="s">
        <v>2590</v>
      </c>
      <c r="H1108" s="17" t="s">
        <v>1026</v>
      </c>
      <c r="I1108" s="17" t="str">
        <f>VLOOKUP(D1108,[3]Sheet1!$C:$C,1,FALSE)</f>
        <v>VWRCJ869-500G</v>
      </c>
      <c r="J1108" s="20">
        <f>VLOOKUP(I1108,[4]Wycena!$F:$AH,29,FALSE)</f>
        <v>989.28</v>
      </c>
      <c r="K1108" s="18">
        <v>989.28</v>
      </c>
    </row>
    <row r="1109" spans="1:11">
      <c r="A1109" s="9">
        <v>1106</v>
      </c>
      <c r="B1109" s="10" t="s">
        <v>1027</v>
      </c>
      <c r="C1109" s="10" t="s">
        <v>1217</v>
      </c>
      <c r="D1109" s="10" t="s">
        <v>2351</v>
      </c>
      <c r="E1109" s="11" t="s">
        <v>2534</v>
      </c>
      <c r="F1109" s="9">
        <v>1</v>
      </c>
      <c r="G1109" s="16" t="s">
        <v>2590</v>
      </c>
      <c r="H1109" s="17" t="s">
        <v>1027</v>
      </c>
      <c r="I1109" s="17" t="str">
        <f>VLOOKUP(D1109,[3]Sheet1!$C:$C,1,FALSE)</f>
        <v>VWRCJ850-500G</v>
      </c>
      <c r="J1109" s="20">
        <f>VLOOKUP(I1109,[4]Wycena!$F:$AH,29,FALSE)</f>
        <v>872.39</v>
      </c>
      <c r="K1109" s="18">
        <v>872.39</v>
      </c>
    </row>
    <row r="1110" spans="1:11">
      <c r="A1110" s="9">
        <v>1107</v>
      </c>
      <c r="B1110" s="10" t="s">
        <v>1028</v>
      </c>
      <c r="C1110" s="10" t="s">
        <v>1218</v>
      </c>
      <c r="D1110" s="10" t="s">
        <v>2352</v>
      </c>
      <c r="E1110" s="11" t="s">
        <v>2534</v>
      </c>
      <c r="F1110" s="9">
        <v>1</v>
      </c>
      <c r="G1110" s="16" t="s">
        <v>2590</v>
      </c>
      <c r="H1110" s="17" t="s">
        <v>1028</v>
      </c>
      <c r="I1110" s="17" t="str">
        <f>VLOOKUP(D1110,[3]Sheet1!$C:$C,1,FALSE)</f>
        <v>VWRCJ833-1L</v>
      </c>
      <c r="J1110" s="20">
        <f>VLOOKUP(I1110,[4]Wycena!$F:$AH,29,FALSE)</f>
        <v>351.73</v>
      </c>
      <c r="K1110" s="18">
        <v>351.73</v>
      </c>
    </row>
    <row r="1111" spans="1:11">
      <c r="A1111" s="9">
        <v>1108</v>
      </c>
      <c r="B1111" s="10" t="s">
        <v>1029</v>
      </c>
      <c r="C1111" s="10" t="s">
        <v>1218</v>
      </c>
      <c r="D1111" s="10" t="s">
        <v>2353</v>
      </c>
      <c r="E1111" s="11" t="s">
        <v>2534</v>
      </c>
      <c r="F1111" s="9">
        <v>1</v>
      </c>
      <c r="G1111" s="16" t="s">
        <v>2590</v>
      </c>
      <c r="H1111" s="17" t="s">
        <v>1029</v>
      </c>
      <c r="I1111" s="17" t="str">
        <f>VLOOKUP(D1111,[3]Sheet1!$C:$C,1,FALSE)</f>
        <v>VWRCJ640-1L</v>
      </c>
      <c r="J1111" s="20">
        <f>VLOOKUP(I1111,[4]Wycena!$F:$AH,29,FALSE)</f>
        <v>731.41</v>
      </c>
      <c r="K1111" s="18">
        <v>731.41</v>
      </c>
    </row>
    <row r="1112" spans="1:11">
      <c r="A1112" s="9">
        <v>1109</v>
      </c>
      <c r="B1112" s="10" t="s">
        <v>1030</v>
      </c>
      <c r="C1112" s="10" t="s">
        <v>1217</v>
      </c>
      <c r="D1112" s="10" t="s">
        <v>2354</v>
      </c>
      <c r="E1112" s="11" t="s">
        <v>2534</v>
      </c>
      <c r="F1112" s="9">
        <v>1</v>
      </c>
      <c r="G1112" s="16" t="s">
        <v>2590</v>
      </c>
      <c r="H1112" s="17" t="s">
        <v>1030</v>
      </c>
      <c r="I1112" s="17" t="str">
        <f>VLOOKUP(D1112,[3]Sheet1!$C:$C,1,FALSE)</f>
        <v>VWRCJ637-500G</v>
      </c>
      <c r="J1112" s="20">
        <f>VLOOKUP(I1112,[4]Wycena!$F:$AH,29,FALSE)</f>
        <v>931.01</v>
      </c>
      <c r="K1112" s="18">
        <v>931.01</v>
      </c>
    </row>
    <row r="1113" spans="1:11">
      <c r="A1113" s="9">
        <v>1110</v>
      </c>
      <c r="B1113" s="10" t="s">
        <v>1031</v>
      </c>
      <c r="C1113" s="10" t="s">
        <v>1217</v>
      </c>
      <c r="D1113" s="10" t="s">
        <v>2355</v>
      </c>
      <c r="E1113" s="11" t="s">
        <v>2534</v>
      </c>
      <c r="F1113" s="9">
        <v>1</v>
      </c>
      <c r="G1113" s="16" t="s">
        <v>2590</v>
      </c>
      <c r="H1113" s="17" t="s">
        <v>1031</v>
      </c>
      <c r="I1113" s="17" t="str">
        <f>VLOOKUP(D1113,[3]Sheet1!$C:$C,1,FALSE)</f>
        <v>VWRCJ636-500G</v>
      </c>
      <c r="J1113" s="20">
        <f>VLOOKUP(I1113,[4]Wycena!$F:$AH,29,FALSE)</f>
        <v>1343.62</v>
      </c>
      <c r="K1113" s="18">
        <v>1343.62</v>
      </c>
    </row>
    <row r="1114" spans="1:11">
      <c r="A1114" s="9">
        <v>1111</v>
      </c>
      <c r="B1114" s="10" t="s">
        <v>1032</v>
      </c>
      <c r="C1114" s="10" t="s">
        <v>1220</v>
      </c>
      <c r="D1114" s="10" t="s">
        <v>2356</v>
      </c>
      <c r="E1114" s="11" t="s">
        <v>2534</v>
      </c>
      <c r="F1114" s="9">
        <v>1</v>
      </c>
      <c r="G1114" s="16" t="s">
        <v>2590</v>
      </c>
      <c r="H1114" s="17" t="s">
        <v>1032</v>
      </c>
      <c r="I1114" s="17" t="str">
        <f>VLOOKUP(D1114,[3]Sheet1!$C:$C,1,FALSE)</f>
        <v>VWRCJ106-1KG</v>
      </c>
      <c r="J1114" s="20">
        <f>VLOOKUP(I1114,[4]Wycena!$F:$AH,29,FALSE)</f>
        <v>843.57</v>
      </c>
      <c r="K1114" s="18">
        <v>843.57</v>
      </c>
    </row>
    <row r="1115" spans="1:11" ht="28.8">
      <c r="A1115" s="9">
        <v>1112</v>
      </c>
      <c r="B1115" s="10" t="s">
        <v>1033</v>
      </c>
      <c r="C1115" s="10" t="s">
        <v>2525</v>
      </c>
      <c r="D1115" s="10" t="s">
        <v>2357</v>
      </c>
      <c r="E1115" s="11" t="s">
        <v>2534</v>
      </c>
      <c r="F1115" s="9">
        <v>1</v>
      </c>
      <c r="G1115" s="16" t="s">
        <v>2590</v>
      </c>
      <c r="H1115" s="17" t="s">
        <v>1033</v>
      </c>
      <c r="I1115" s="17" t="str">
        <f>VLOOKUP(D1115,[3]Sheet1!$C:$C,1,FALSE)</f>
        <v>VWRCAX031109</v>
      </c>
      <c r="J1115" s="20">
        <f>VLOOKUP(I1115,[4]Wycena!$F:$AH,29,FALSE)</f>
        <v>1211.7</v>
      </c>
      <c r="K1115" s="18">
        <v>1211.7</v>
      </c>
    </row>
    <row r="1116" spans="1:11" ht="28.8">
      <c r="A1116" s="9">
        <v>1113</v>
      </c>
      <c r="B1116" s="10" t="s">
        <v>1034</v>
      </c>
      <c r="C1116" s="10" t="s">
        <v>2525</v>
      </c>
      <c r="D1116" s="10" t="s">
        <v>2358</v>
      </c>
      <c r="E1116" s="11" t="s">
        <v>2534</v>
      </c>
      <c r="F1116" s="9">
        <v>1</v>
      </c>
      <c r="G1116" s="16" t="s">
        <v>2590</v>
      </c>
      <c r="H1116" s="17" t="s">
        <v>1034</v>
      </c>
      <c r="I1116" s="17" t="str">
        <f>VLOOKUP(D1116,[3]Sheet1!$C:$C,1,FALSE)</f>
        <v>VWRCAX031106</v>
      </c>
      <c r="J1116" s="20">
        <f>VLOOKUP(I1116,[4]Wycena!$F:$AH,29,FALSE)</f>
        <v>464.66</v>
      </c>
      <c r="K1116" s="18">
        <v>464.66</v>
      </c>
    </row>
    <row r="1117" spans="1:11">
      <c r="A1117" s="9">
        <v>1114</v>
      </c>
      <c r="B1117" s="10" t="s">
        <v>1035</v>
      </c>
      <c r="C1117" s="10" t="s">
        <v>2526</v>
      </c>
      <c r="D1117" s="10" t="s">
        <v>2359</v>
      </c>
      <c r="E1117" s="11" t="s">
        <v>2534</v>
      </c>
      <c r="F1117" s="9">
        <v>1</v>
      </c>
      <c r="G1117" s="16" t="s">
        <v>2590</v>
      </c>
      <c r="H1117" s="17" t="s">
        <v>1035</v>
      </c>
      <c r="I1117" s="17" t="str">
        <f>VLOOKUP(D1117,[3]Sheet1!$C:$C,1,FALSE)</f>
        <v>VWRCAX021398</v>
      </c>
      <c r="J1117" s="20">
        <f>VLOOKUP(I1117,[4]Wycena!$F:$AH,29,FALSE)</f>
        <v>1614.61</v>
      </c>
      <c r="K1117" s="18">
        <v>1614.61</v>
      </c>
    </row>
    <row r="1118" spans="1:11" ht="28.8">
      <c r="A1118" s="9">
        <v>1115</v>
      </c>
      <c r="B1118" s="10" t="s">
        <v>1036</v>
      </c>
      <c r="C1118" s="10" t="s">
        <v>2519</v>
      </c>
      <c r="D1118" s="10" t="s">
        <v>2360</v>
      </c>
      <c r="E1118" s="11" t="s">
        <v>2534</v>
      </c>
      <c r="F1118" s="9">
        <v>1</v>
      </c>
      <c r="G1118" s="16" t="s">
        <v>2590</v>
      </c>
      <c r="H1118" s="17" t="s">
        <v>1036</v>
      </c>
      <c r="I1118" s="17" t="str">
        <f>VLOOKUP(D1118,[3]Sheet1!$C:$C,1,FALSE)</f>
        <v>VWRCAX011205</v>
      </c>
      <c r="J1118" s="20">
        <f>VLOOKUP(I1118,[4]Wycena!$F:$AH,29,FALSE)</f>
        <v>631.58000000000004</v>
      </c>
      <c r="K1118" s="18">
        <v>631.58000000000004</v>
      </c>
    </row>
    <row r="1119" spans="1:11">
      <c r="A1119" s="9">
        <v>1116</v>
      </c>
      <c r="B1119" s="10" t="s">
        <v>1037</v>
      </c>
      <c r="C1119" s="10" t="s">
        <v>2519</v>
      </c>
      <c r="D1119" s="10" t="s">
        <v>2361</v>
      </c>
      <c r="E1119" s="11" t="s">
        <v>2534</v>
      </c>
      <c r="F1119" s="9">
        <v>1</v>
      </c>
      <c r="G1119" s="16" t="s">
        <v>2590</v>
      </c>
      <c r="H1119" s="17" t="s">
        <v>1037</v>
      </c>
      <c r="I1119" s="17" t="str">
        <f>VLOOKUP(D1119,[3]Sheet1!$C:$C,1,FALSE)</f>
        <v>VWRCAX011204</v>
      </c>
      <c r="J1119" s="20">
        <f>VLOOKUP(I1119,[4]Wycena!$F:$AH,29,FALSE)</f>
        <v>734.21</v>
      </c>
      <c r="K1119" s="18">
        <v>734.21</v>
      </c>
    </row>
    <row r="1120" spans="1:11" ht="28.8">
      <c r="A1120" s="9">
        <v>1117</v>
      </c>
      <c r="B1120" s="10" t="s">
        <v>1038</v>
      </c>
      <c r="C1120" s="10" t="s">
        <v>2519</v>
      </c>
      <c r="D1120" s="10" t="s">
        <v>2362</v>
      </c>
      <c r="E1120" s="11" t="s">
        <v>2534</v>
      </c>
      <c r="F1120" s="9">
        <v>1</v>
      </c>
      <c r="G1120" s="16" t="s">
        <v>2590</v>
      </c>
      <c r="H1120" s="17" t="s">
        <v>1038</v>
      </c>
      <c r="I1120" s="17" t="str">
        <f>VLOOKUP(D1120,[3]Sheet1!$C:$C,1,FALSE)</f>
        <v>VWRCAX011186</v>
      </c>
      <c r="J1120" s="20">
        <f>VLOOKUP(I1120,[4]Wycena!$F:$AH,29,FALSE)</f>
        <v>729.44</v>
      </c>
      <c r="K1120" s="18">
        <v>729.44</v>
      </c>
    </row>
    <row r="1121" spans="1:11">
      <c r="A1121" s="9">
        <v>1118</v>
      </c>
      <c r="B1121" s="10" t="s">
        <v>1039</v>
      </c>
      <c r="C1121" s="10" t="s">
        <v>2519</v>
      </c>
      <c r="D1121" s="10" t="s">
        <v>2363</v>
      </c>
      <c r="E1121" s="11" t="s">
        <v>2534</v>
      </c>
      <c r="F1121" s="9">
        <v>1</v>
      </c>
      <c r="G1121" s="16" t="s">
        <v>2590</v>
      </c>
      <c r="H1121" s="17" t="s">
        <v>1039</v>
      </c>
      <c r="I1121" s="17" t="str">
        <f>VLOOKUP(D1121,[3]Sheet1!$C:$C,1,FALSE)</f>
        <v>VWRCAX011169</v>
      </c>
      <c r="J1121" s="20">
        <f>VLOOKUP(I1121,[4]Wycena!$F:$AH,29,FALSE)</f>
        <v>730.71</v>
      </c>
      <c r="K1121" s="18">
        <v>730.71</v>
      </c>
    </row>
    <row r="1122" spans="1:11" ht="28.8">
      <c r="A1122" s="9">
        <v>1119</v>
      </c>
      <c r="B1122" s="10" t="s">
        <v>1040</v>
      </c>
      <c r="C1122" s="10" t="s">
        <v>2519</v>
      </c>
      <c r="D1122" s="10" t="s">
        <v>2364</v>
      </c>
      <c r="E1122" s="11" t="s">
        <v>2534</v>
      </c>
      <c r="F1122" s="9">
        <v>1</v>
      </c>
      <c r="G1122" s="16" t="s">
        <v>2590</v>
      </c>
      <c r="H1122" s="17" t="s">
        <v>1040</v>
      </c>
      <c r="I1122" s="17" t="str">
        <f>VLOOKUP(D1122,[3]Sheet1!$C:$C,1,FALSE)</f>
        <v>VWRCAX011112</v>
      </c>
      <c r="J1122" s="20">
        <f>VLOOKUP(I1122,[4]Wycena!$F:$AH,29,FALSE)</f>
        <v>873.21</v>
      </c>
      <c r="K1122" s="18">
        <v>873.21</v>
      </c>
    </row>
    <row r="1123" spans="1:11" ht="28.8">
      <c r="A1123" s="9">
        <v>1120</v>
      </c>
      <c r="B1123" s="10" t="s">
        <v>1041</v>
      </c>
      <c r="C1123" s="10" t="s">
        <v>1218</v>
      </c>
      <c r="D1123" s="10" t="s">
        <v>2365</v>
      </c>
      <c r="E1123" s="11" t="s">
        <v>2534</v>
      </c>
      <c r="F1123" s="9">
        <v>1</v>
      </c>
      <c r="G1123" s="16" t="s">
        <v>2590</v>
      </c>
      <c r="H1123" s="17" t="s">
        <v>1041</v>
      </c>
      <c r="I1123" s="17" t="str">
        <f>VLOOKUP(D1123,[3]Sheet1!$C:$C,1,FALSE)</f>
        <v>VWRC86732.290</v>
      </c>
      <c r="J1123" s="20">
        <f>VLOOKUP(I1123,[4]Wycena!$F:$AH,29,FALSE)</f>
        <v>1035.57</v>
      </c>
      <c r="K1123" s="18">
        <v>1035.57</v>
      </c>
    </row>
    <row r="1124" spans="1:11">
      <c r="A1124" s="9">
        <v>1121</v>
      </c>
      <c r="B1124" s="10" t="s">
        <v>1042</v>
      </c>
      <c r="C1124" s="10" t="s">
        <v>1218</v>
      </c>
      <c r="D1124" s="10" t="s">
        <v>2366</v>
      </c>
      <c r="E1124" s="11" t="s">
        <v>2534</v>
      </c>
      <c r="F1124" s="9">
        <v>1</v>
      </c>
      <c r="G1124" s="16" t="s">
        <v>2590</v>
      </c>
      <c r="H1124" s="17" t="s">
        <v>1042</v>
      </c>
      <c r="I1124" s="17" t="str">
        <f>VLOOKUP(D1124,[3]Sheet1!$C:$C,1,FALSE)</f>
        <v>VWRC86195.290</v>
      </c>
      <c r="J1124" s="20">
        <f>VLOOKUP(I1124,[4]Wycena!$F:$AH,29,FALSE)</f>
        <v>286.48</v>
      </c>
      <c r="K1124" s="18">
        <v>286.48</v>
      </c>
    </row>
    <row r="1125" spans="1:11" ht="28.8">
      <c r="A1125" s="9">
        <v>1122</v>
      </c>
      <c r="B1125" s="10" t="s">
        <v>1043</v>
      </c>
      <c r="C1125" s="10" t="s">
        <v>1218</v>
      </c>
      <c r="D1125" s="10" t="s">
        <v>2367</v>
      </c>
      <c r="E1125" s="11" t="s">
        <v>2534</v>
      </c>
      <c r="F1125" s="9">
        <v>1</v>
      </c>
      <c r="G1125" s="16" t="s">
        <v>2590</v>
      </c>
      <c r="H1125" s="17" t="s">
        <v>1043</v>
      </c>
      <c r="I1125" s="17" t="str">
        <f>VLOOKUP(D1125,[3]Sheet1!$C:$C,1,FALSE)</f>
        <v>VWRC86190.290</v>
      </c>
      <c r="J1125" s="20">
        <f>VLOOKUP(I1125,[4]Wycena!$F:$AH,29,FALSE)</f>
        <v>314.86</v>
      </c>
      <c r="K1125" s="18">
        <v>314.86</v>
      </c>
    </row>
    <row r="1126" spans="1:11">
      <c r="A1126" s="9">
        <v>1123</v>
      </c>
      <c r="B1126" s="10" t="s">
        <v>1044</v>
      </c>
      <c r="C1126" s="10" t="s">
        <v>1238</v>
      </c>
      <c r="D1126" s="10" t="s">
        <v>2368</v>
      </c>
      <c r="E1126" s="11" t="s">
        <v>2534</v>
      </c>
      <c r="F1126" s="9">
        <v>1</v>
      </c>
      <c r="G1126" s="16" t="s">
        <v>2590</v>
      </c>
      <c r="H1126" s="17" t="s">
        <v>1044</v>
      </c>
      <c r="I1126" s="17" t="str">
        <f>VLOOKUP(D1126,[3]Sheet1!$C:$C,1,FALSE)</f>
        <v>VWRCX328-10ML</v>
      </c>
      <c r="J1126" s="20">
        <f>VLOOKUP(I1126,[4]Wycena!$F:$AH,29,FALSE)</f>
        <v>272.35000000000002</v>
      </c>
      <c r="K1126" s="18">
        <v>272.35000000000002</v>
      </c>
    </row>
    <row r="1127" spans="1:11">
      <c r="A1127" s="9">
        <v>1124</v>
      </c>
      <c r="B1127" s="10" t="s">
        <v>1045</v>
      </c>
      <c r="C1127" s="10" t="s">
        <v>1239</v>
      </c>
      <c r="D1127" s="10" t="s">
        <v>2369</v>
      </c>
      <c r="E1127" s="11" t="s">
        <v>2534</v>
      </c>
      <c r="F1127" s="9">
        <v>1</v>
      </c>
      <c r="G1127" s="16" t="s">
        <v>2590</v>
      </c>
      <c r="H1127" s="17" t="s">
        <v>1045</v>
      </c>
      <c r="I1127" s="17" t="str">
        <f>VLOOKUP(D1127,[3]Sheet1!$C:$C,1,FALSE)</f>
        <v>VWRCVQ65052.1000</v>
      </c>
      <c r="J1127" s="20">
        <f>VLOOKUP(I1127,[4]Wycena!$F:$AH,29,FALSE)</f>
        <v>191.25</v>
      </c>
      <c r="K1127" s="18">
        <v>191.25</v>
      </c>
    </row>
    <row r="1128" spans="1:11">
      <c r="A1128" s="9">
        <v>1125</v>
      </c>
      <c r="B1128" s="10" t="s">
        <v>1045</v>
      </c>
      <c r="C1128" s="10" t="s">
        <v>1221</v>
      </c>
      <c r="D1128" s="10" t="s">
        <v>2370</v>
      </c>
      <c r="E1128" s="11" t="s">
        <v>2534</v>
      </c>
      <c r="F1128" s="9">
        <v>1</v>
      </c>
      <c r="G1128" s="16" t="s">
        <v>2590</v>
      </c>
      <c r="H1128" s="17" t="s">
        <v>1045</v>
      </c>
      <c r="I1128" s="17" t="str">
        <f>VLOOKUP(D1128,[3]Sheet1!$C:$C,1,FALSE)</f>
        <v>VWRCVQ65052.0500</v>
      </c>
      <c r="J1128" s="20">
        <f>VLOOKUP(I1128,[4]Wycena!$F:$AH,29,FALSE)</f>
        <v>155.38999999999999</v>
      </c>
      <c r="K1128" s="18">
        <v>155.38999999999999</v>
      </c>
    </row>
    <row r="1129" spans="1:11">
      <c r="A1129" s="9">
        <v>1126</v>
      </c>
      <c r="B1129" s="10" t="s">
        <v>1046</v>
      </c>
      <c r="C1129" s="10" t="s">
        <v>1228</v>
      </c>
      <c r="D1129" s="10" t="s">
        <v>2371</v>
      </c>
      <c r="E1129" s="11" t="s">
        <v>2534</v>
      </c>
      <c r="F1129" s="9">
        <v>1</v>
      </c>
      <c r="G1129" s="16" t="s">
        <v>2590</v>
      </c>
      <c r="H1129" s="17" t="s">
        <v>1046</v>
      </c>
      <c r="I1129" s="17" t="str">
        <f>VLOOKUP(D1129,[3]Sheet1!$C:$C,1,FALSE)</f>
        <v>VWRCVQ65052.0100</v>
      </c>
      <c r="J1129" s="20">
        <f>VLOOKUP(I1129,[4]Wycena!$F:$AH,29,FALSE)</f>
        <v>131.44</v>
      </c>
      <c r="K1129" s="18">
        <v>131.44</v>
      </c>
    </row>
    <row r="1130" spans="1:11" ht="28.8">
      <c r="A1130" s="9">
        <v>1127</v>
      </c>
      <c r="B1130" s="10" t="s">
        <v>1047</v>
      </c>
      <c r="C1130" s="10" t="s">
        <v>1217</v>
      </c>
      <c r="D1130" s="10" t="s">
        <v>2372</v>
      </c>
      <c r="E1130" s="11" t="s">
        <v>2534</v>
      </c>
      <c r="F1130" s="9">
        <v>1</v>
      </c>
      <c r="G1130" s="16" t="s">
        <v>2590</v>
      </c>
      <c r="H1130" s="17" t="s">
        <v>1047</v>
      </c>
      <c r="I1130" s="17" t="str">
        <f>VLOOKUP(D1130,[3]Sheet1!$C:$C,1,FALSE)</f>
        <v>VWRCN454-500G</v>
      </c>
      <c r="J1130" s="20">
        <f>VLOOKUP(I1130,[4]Wycena!$F:$AH,29,FALSE)</f>
        <v>573.33000000000004</v>
      </c>
      <c r="K1130" s="18">
        <v>573.33000000000004</v>
      </c>
    </row>
    <row r="1131" spans="1:11">
      <c r="A1131" s="9">
        <v>1128</v>
      </c>
      <c r="B1131" s="10" t="s">
        <v>1048</v>
      </c>
      <c r="C1131" s="10" t="s">
        <v>1240</v>
      </c>
      <c r="D1131" s="10" t="s">
        <v>2373</v>
      </c>
      <c r="E1131" s="11" t="s">
        <v>2534</v>
      </c>
      <c r="F1131" s="9">
        <v>1</v>
      </c>
      <c r="G1131" s="16" t="s">
        <v>2590</v>
      </c>
      <c r="H1131" s="17" t="s">
        <v>1048</v>
      </c>
      <c r="I1131" s="17" t="str">
        <f>VLOOKUP(D1131,[3]Sheet1!$C:$C,1,FALSE)</f>
        <v>VWRCK915-1.6L</v>
      </c>
      <c r="J1131" s="20">
        <f>VLOOKUP(I1131,[4]Wycena!$F:$AH,29,FALSE)</f>
        <v>1003.77</v>
      </c>
      <c r="K1131" s="18">
        <v>1003.77</v>
      </c>
    </row>
    <row r="1132" spans="1:11">
      <c r="A1132" s="9">
        <v>1129</v>
      </c>
      <c r="B1132" s="10" t="s">
        <v>1049</v>
      </c>
      <c r="C1132" s="10" t="s">
        <v>1217</v>
      </c>
      <c r="D1132" s="10" t="s">
        <v>2374</v>
      </c>
      <c r="E1132" s="11" t="s">
        <v>2534</v>
      </c>
      <c r="F1132" s="9">
        <v>1</v>
      </c>
      <c r="G1132" s="16" t="s">
        <v>2590</v>
      </c>
      <c r="H1132" s="17" t="s">
        <v>1049</v>
      </c>
      <c r="I1132" s="17" t="str">
        <f>VLOOKUP(D1132,[3]Sheet1!$C:$C,1,FALSE)</f>
        <v>VWRCJ906-500G</v>
      </c>
      <c r="J1132" s="20">
        <f>VLOOKUP(I1132,[4]Wycena!$F:$AH,29,FALSE)</f>
        <v>999.34</v>
      </c>
      <c r="K1132" s="18">
        <v>999.34</v>
      </c>
    </row>
    <row r="1133" spans="1:11">
      <c r="A1133" s="9">
        <v>1130</v>
      </c>
      <c r="B1133" s="10" t="s">
        <v>1050</v>
      </c>
      <c r="C1133" s="10" t="s">
        <v>1217</v>
      </c>
      <c r="D1133" s="10" t="s">
        <v>2375</v>
      </c>
      <c r="E1133" s="11" t="s">
        <v>2534</v>
      </c>
      <c r="F1133" s="9">
        <v>1</v>
      </c>
      <c r="G1133" s="16" t="s">
        <v>2590</v>
      </c>
      <c r="H1133" s="17" t="s">
        <v>1050</v>
      </c>
      <c r="I1133" s="17" t="str">
        <f>VLOOKUP(D1133,[3]Sheet1!$C:$C,1,FALSE)</f>
        <v>VWRCJ903-500G</v>
      </c>
      <c r="J1133" s="20">
        <f>VLOOKUP(I1133,[4]Wycena!$F:$AH,29,FALSE)</f>
        <v>1387</v>
      </c>
      <c r="K1133" s="18">
        <v>1387</v>
      </c>
    </row>
    <row r="1134" spans="1:11">
      <c r="A1134" s="9">
        <v>1131</v>
      </c>
      <c r="B1134" s="10" t="s">
        <v>1051</v>
      </c>
      <c r="C1134" s="10" t="s">
        <v>1218</v>
      </c>
      <c r="D1134" s="10" t="s">
        <v>2376</v>
      </c>
      <c r="E1134" s="11" t="s">
        <v>2534</v>
      </c>
      <c r="F1134" s="9">
        <v>1</v>
      </c>
      <c r="G1134" s="16" t="s">
        <v>2590</v>
      </c>
      <c r="H1134" s="17" t="s">
        <v>1051</v>
      </c>
      <c r="I1134" s="17" t="str">
        <f>VLOOKUP(D1134,[3]Sheet1!$C:$C,1,FALSE)</f>
        <v>VWRC86187.290</v>
      </c>
      <c r="J1134" s="20">
        <f>VLOOKUP(I1134,[4]Wycena!$F:$AH,29,FALSE)</f>
        <v>736.75</v>
      </c>
      <c r="K1134" s="18">
        <v>736.75</v>
      </c>
    </row>
    <row r="1135" spans="1:11">
      <c r="A1135" s="9">
        <v>1132</v>
      </c>
      <c r="B1135" s="10" t="s">
        <v>1052</v>
      </c>
      <c r="C1135" s="10" t="s">
        <v>1217</v>
      </c>
      <c r="D1135" s="10" t="s">
        <v>2377</v>
      </c>
      <c r="E1135" s="11" t="s">
        <v>2534</v>
      </c>
      <c r="F1135" s="9">
        <v>1</v>
      </c>
      <c r="G1135" s="16" t="s">
        <v>2590</v>
      </c>
      <c r="H1135" s="17" t="s">
        <v>1052</v>
      </c>
      <c r="I1135" s="17" t="str">
        <f>VLOOKUP(D1135,[3]Sheet1!$C:$C,1,FALSE)</f>
        <v>VWRC85885.0500</v>
      </c>
      <c r="J1135" s="20">
        <f>VLOOKUP(I1135,[4]Wycena!$F:$AH,29,FALSE)</f>
        <v>430.68</v>
      </c>
      <c r="K1135" s="18">
        <v>430.68</v>
      </c>
    </row>
    <row r="1136" spans="1:11">
      <c r="A1136" s="9">
        <v>1133</v>
      </c>
      <c r="B1136" s="10" t="s">
        <v>1053</v>
      </c>
      <c r="C1136" s="10" t="s">
        <v>1217</v>
      </c>
      <c r="D1136" s="10" t="s">
        <v>2378</v>
      </c>
      <c r="E1136" s="11" t="s">
        <v>2534</v>
      </c>
      <c r="F1136" s="9">
        <v>1</v>
      </c>
      <c r="G1136" s="16" t="s">
        <v>2590</v>
      </c>
      <c r="H1136" s="17" t="s">
        <v>1053</v>
      </c>
      <c r="I1136" s="17" t="str">
        <f>VLOOKUP(D1136,[3]Sheet1!$C:$C,1,FALSE)</f>
        <v>VWRC85883.0500</v>
      </c>
      <c r="J1136" s="20">
        <f>VLOOKUP(I1136,[4]Wycena!$F:$AH,29,FALSE)</f>
        <v>386.68</v>
      </c>
      <c r="K1136" s="18">
        <v>386.68</v>
      </c>
    </row>
    <row r="1137" spans="1:11">
      <c r="A1137" s="9">
        <v>1134</v>
      </c>
      <c r="B1137" s="10" t="s">
        <v>1054</v>
      </c>
      <c r="C1137" s="10" t="s">
        <v>1217</v>
      </c>
      <c r="D1137" s="10" t="s">
        <v>2379</v>
      </c>
      <c r="E1137" s="11" t="s">
        <v>2534</v>
      </c>
      <c r="F1137" s="9">
        <v>1</v>
      </c>
      <c r="G1137" s="16" t="s">
        <v>2590</v>
      </c>
      <c r="H1137" s="17" t="s">
        <v>1054</v>
      </c>
      <c r="I1137" s="17" t="str">
        <f>VLOOKUP(D1137,[3]Sheet1!$C:$C,1,FALSE)</f>
        <v>VWRC85879.0500</v>
      </c>
      <c r="J1137" s="20">
        <f>VLOOKUP(I1137,[4]Wycena!$F:$AH,29,FALSE)</f>
        <v>242.79</v>
      </c>
      <c r="K1137" s="18">
        <v>242.79</v>
      </c>
    </row>
    <row r="1138" spans="1:11">
      <c r="A1138" s="9">
        <v>1135</v>
      </c>
      <c r="B1138" s="10" t="s">
        <v>1055</v>
      </c>
      <c r="C1138" s="10" t="s">
        <v>1217</v>
      </c>
      <c r="D1138" s="10" t="s">
        <v>2380</v>
      </c>
      <c r="E1138" s="11" t="s">
        <v>2534</v>
      </c>
      <c r="F1138" s="9">
        <v>1</v>
      </c>
      <c r="G1138" s="16" t="s">
        <v>2590</v>
      </c>
      <c r="H1138" s="17" t="s">
        <v>1055</v>
      </c>
      <c r="I1138" s="17" t="str">
        <f>VLOOKUP(D1138,[3]Sheet1!$C:$C,1,FALSE)</f>
        <v>VWRC85877.0500</v>
      </c>
      <c r="J1138" s="20">
        <f>VLOOKUP(I1138,[4]Wycena!$F:$AH,29,FALSE)</f>
        <v>235.5</v>
      </c>
      <c r="K1138" s="18">
        <v>235.5</v>
      </c>
    </row>
    <row r="1139" spans="1:11">
      <c r="A1139" s="9">
        <v>1136</v>
      </c>
      <c r="B1139" s="10" t="s">
        <v>1056</v>
      </c>
      <c r="C1139" s="10" t="s">
        <v>1217</v>
      </c>
      <c r="D1139" s="10" t="s">
        <v>2381</v>
      </c>
      <c r="E1139" s="11" t="s">
        <v>2534</v>
      </c>
      <c r="F1139" s="9">
        <v>1</v>
      </c>
      <c r="G1139" s="16" t="s">
        <v>2590</v>
      </c>
      <c r="H1139" s="17" t="s">
        <v>1056</v>
      </c>
      <c r="I1139" s="17" t="str">
        <f>VLOOKUP(D1139,[3]Sheet1!$C:$C,1,FALSE)</f>
        <v>VWRC85868.0500</v>
      </c>
      <c r="J1139" s="20">
        <f>VLOOKUP(I1139,[4]Wycena!$F:$AH,29,FALSE)</f>
        <v>759.23</v>
      </c>
      <c r="K1139" s="18">
        <v>759.23</v>
      </c>
    </row>
    <row r="1140" spans="1:11" ht="28.8">
      <c r="A1140" s="9">
        <v>1137</v>
      </c>
      <c r="B1140" s="10" t="s">
        <v>1057</v>
      </c>
      <c r="C1140" s="10" t="s">
        <v>1217</v>
      </c>
      <c r="D1140" s="10" t="s">
        <v>2382</v>
      </c>
      <c r="E1140" s="11" t="s">
        <v>2534</v>
      </c>
      <c r="F1140" s="9">
        <v>1</v>
      </c>
      <c r="G1140" s="16" t="s">
        <v>2590</v>
      </c>
      <c r="H1140" s="17" t="s">
        <v>1057</v>
      </c>
      <c r="I1140" s="17" t="str">
        <f>VLOOKUP(D1140,[3]Sheet1!$C:$C,1,FALSE)</f>
        <v>VWRC85867.0500</v>
      </c>
      <c r="J1140" s="20">
        <f>VLOOKUP(I1140,[4]Wycena!$F:$AH,29,FALSE)</f>
        <v>662.54</v>
      </c>
      <c r="K1140" s="18">
        <v>662.54</v>
      </c>
    </row>
    <row r="1141" spans="1:11">
      <c r="A1141" s="9">
        <v>1138</v>
      </c>
      <c r="B1141" s="10" t="s">
        <v>1058</v>
      </c>
      <c r="C1141" s="10" t="s">
        <v>1217</v>
      </c>
      <c r="D1141" s="10" t="s">
        <v>2383</v>
      </c>
      <c r="E1141" s="11" t="s">
        <v>2534</v>
      </c>
      <c r="F1141" s="9">
        <v>1</v>
      </c>
      <c r="G1141" s="16" t="s">
        <v>2590</v>
      </c>
      <c r="H1141" s="17" t="s">
        <v>1058</v>
      </c>
      <c r="I1141" s="17" t="str">
        <f>VLOOKUP(D1141,[3]Sheet1!$C:$C,1,FALSE)</f>
        <v>VWRC85866.0500</v>
      </c>
      <c r="J1141" s="20">
        <f>VLOOKUP(I1141,[4]Wycena!$F:$AH,29,FALSE)</f>
        <v>650.39</v>
      </c>
      <c r="K1141" s="18">
        <v>650.39</v>
      </c>
    </row>
    <row r="1142" spans="1:11" ht="28.8">
      <c r="A1142" s="9">
        <v>1139</v>
      </c>
      <c r="B1142" s="10" t="s">
        <v>1059</v>
      </c>
      <c r="C1142" s="10" t="s">
        <v>1217</v>
      </c>
      <c r="D1142" s="10" t="s">
        <v>2384</v>
      </c>
      <c r="E1142" s="11" t="s">
        <v>2534</v>
      </c>
      <c r="F1142" s="9">
        <v>1</v>
      </c>
      <c r="G1142" s="16" t="s">
        <v>2590</v>
      </c>
      <c r="H1142" s="17" t="s">
        <v>1059</v>
      </c>
      <c r="I1142" s="17" t="str">
        <f>VLOOKUP(D1142,[3]Sheet1!$C:$C,1,FALSE)</f>
        <v>VWRC85865.0500</v>
      </c>
      <c r="J1142" s="20">
        <f>VLOOKUP(I1142,[4]Wycena!$F:$AH,29,FALSE)</f>
        <v>393.67</v>
      </c>
      <c r="K1142" s="18">
        <v>393.67</v>
      </c>
    </row>
    <row r="1143" spans="1:11" ht="28.8">
      <c r="A1143" s="9">
        <v>1140</v>
      </c>
      <c r="B1143" s="10" t="s">
        <v>1060</v>
      </c>
      <c r="C1143" s="10" t="s">
        <v>1217</v>
      </c>
      <c r="D1143" s="10" t="s">
        <v>2385</v>
      </c>
      <c r="E1143" s="11" t="s">
        <v>2534</v>
      </c>
      <c r="F1143" s="9">
        <v>1</v>
      </c>
      <c r="G1143" s="16" t="s">
        <v>2590</v>
      </c>
      <c r="H1143" s="17" t="s">
        <v>1060</v>
      </c>
      <c r="I1143" s="17" t="str">
        <f>VLOOKUP(D1143,[3]Sheet1!$C:$C,1,FALSE)</f>
        <v>VWRC85864.0500</v>
      </c>
      <c r="J1143" s="20">
        <f>VLOOKUP(I1143,[4]Wycena!$F:$AH,29,FALSE)</f>
        <v>638.49</v>
      </c>
      <c r="K1143" s="18">
        <v>638.49</v>
      </c>
    </row>
    <row r="1144" spans="1:11" ht="28.8">
      <c r="A1144" s="9">
        <v>1141</v>
      </c>
      <c r="B1144" s="10" t="s">
        <v>1061</v>
      </c>
      <c r="C1144" s="10" t="s">
        <v>1217</v>
      </c>
      <c r="D1144" s="10" t="s">
        <v>2386</v>
      </c>
      <c r="E1144" s="11" t="s">
        <v>2534</v>
      </c>
      <c r="F1144" s="9">
        <v>1</v>
      </c>
      <c r="G1144" s="16" t="s">
        <v>2590</v>
      </c>
      <c r="H1144" s="17" t="s">
        <v>1061</v>
      </c>
      <c r="I1144" s="17" t="str">
        <f>VLOOKUP(D1144,[3]Sheet1!$C:$C,1,FALSE)</f>
        <v>VWRC85863.0500</v>
      </c>
      <c r="J1144" s="20">
        <f>VLOOKUP(I1144,[4]Wycena!$F:$AH,29,FALSE)</f>
        <v>366.45</v>
      </c>
      <c r="K1144" s="18">
        <v>366.45</v>
      </c>
    </row>
    <row r="1145" spans="1:11" ht="28.8">
      <c r="A1145" s="9">
        <v>1142</v>
      </c>
      <c r="B1145" s="10" t="s">
        <v>1062</v>
      </c>
      <c r="C1145" s="10" t="s">
        <v>1237</v>
      </c>
      <c r="D1145" s="10" t="s">
        <v>2387</v>
      </c>
      <c r="E1145" s="11" t="s">
        <v>2534</v>
      </c>
      <c r="F1145" s="9">
        <v>1</v>
      </c>
      <c r="G1145" s="16" t="s">
        <v>2590</v>
      </c>
      <c r="H1145" s="17" t="s">
        <v>1062</v>
      </c>
      <c r="I1145" s="17" t="str">
        <f>VLOOKUP(D1145,[3]Sheet1!$C:$C,1,FALSE)</f>
        <v>VWRC85861.0001</v>
      </c>
      <c r="J1145" s="20">
        <f>VLOOKUP(I1145,[4]Wycena!$F:$AH,29,FALSE)</f>
        <v>773.34</v>
      </c>
      <c r="K1145" s="18">
        <v>773.34</v>
      </c>
    </row>
    <row r="1146" spans="1:11" ht="28.8">
      <c r="A1146" s="9">
        <v>1143</v>
      </c>
      <c r="B1146" s="10" t="s">
        <v>1063</v>
      </c>
      <c r="C1146" s="10" t="s">
        <v>1217</v>
      </c>
      <c r="D1146" s="10" t="s">
        <v>2388</v>
      </c>
      <c r="E1146" s="11" t="s">
        <v>2534</v>
      </c>
      <c r="F1146" s="9">
        <v>1</v>
      </c>
      <c r="G1146" s="16" t="s">
        <v>2590</v>
      </c>
      <c r="H1146" s="17" t="s">
        <v>1063</v>
      </c>
      <c r="I1146" s="17" t="str">
        <f>VLOOKUP(D1146,[3]Sheet1!$C:$C,1,FALSE)</f>
        <v>VWRC85859.0500</v>
      </c>
      <c r="J1146" s="20">
        <f>VLOOKUP(I1146,[4]Wycena!$F:$AH,29,FALSE)</f>
        <v>523.34</v>
      </c>
      <c r="K1146" s="18">
        <v>523.34</v>
      </c>
    </row>
    <row r="1147" spans="1:11">
      <c r="A1147" s="9">
        <v>1144</v>
      </c>
      <c r="B1147" s="10" t="s">
        <v>1064</v>
      </c>
      <c r="C1147" s="10" t="s">
        <v>1217</v>
      </c>
      <c r="D1147" s="10" t="s">
        <v>2389</v>
      </c>
      <c r="E1147" s="11" t="s">
        <v>2534</v>
      </c>
      <c r="F1147" s="9">
        <v>1</v>
      </c>
      <c r="G1147" s="16" t="s">
        <v>2590</v>
      </c>
      <c r="H1147" s="17" t="s">
        <v>1064</v>
      </c>
      <c r="I1147" s="17" t="str">
        <f>VLOOKUP(D1147,[3]Sheet1!$C:$C,1,FALSE)</f>
        <v>VWRC85858.0500</v>
      </c>
      <c r="J1147" s="20">
        <f>VLOOKUP(I1147,[4]Wycena!$F:$AH,29,FALSE)</f>
        <v>708.31</v>
      </c>
      <c r="K1147" s="18">
        <v>708.31</v>
      </c>
    </row>
    <row r="1148" spans="1:11">
      <c r="A1148" s="9">
        <v>1145</v>
      </c>
      <c r="B1148" s="10" t="s">
        <v>1065</v>
      </c>
      <c r="C1148" s="10" t="s">
        <v>1217</v>
      </c>
      <c r="D1148" s="10" t="s">
        <v>2390</v>
      </c>
      <c r="E1148" s="11" t="s">
        <v>2534</v>
      </c>
      <c r="F1148" s="9">
        <v>1</v>
      </c>
      <c r="G1148" s="16" t="s">
        <v>2590</v>
      </c>
      <c r="H1148" s="17" t="s">
        <v>1065</v>
      </c>
      <c r="I1148" s="17" t="str">
        <f>VLOOKUP(D1148,[3]Sheet1!$C:$C,1,FALSE)</f>
        <v>VWRC85857.0500</v>
      </c>
      <c r="J1148" s="20">
        <f>VLOOKUP(I1148,[4]Wycena!$F:$AH,29,FALSE)</f>
        <v>457.41</v>
      </c>
      <c r="K1148" s="18">
        <v>457.41</v>
      </c>
    </row>
    <row r="1149" spans="1:11" ht="28.8">
      <c r="A1149" s="9">
        <v>1146</v>
      </c>
      <c r="B1149" s="10" t="s">
        <v>1066</v>
      </c>
      <c r="C1149" s="10" t="s">
        <v>1217</v>
      </c>
      <c r="D1149" s="10" t="s">
        <v>2391</v>
      </c>
      <c r="E1149" s="11" t="s">
        <v>2534</v>
      </c>
      <c r="F1149" s="9">
        <v>1</v>
      </c>
      <c r="G1149" s="16" t="s">
        <v>2590</v>
      </c>
      <c r="H1149" s="17" t="s">
        <v>1066</v>
      </c>
      <c r="I1149" s="17" t="str">
        <f>VLOOKUP(D1149,[3]Sheet1!$C:$C,1,FALSE)</f>
        <v>VWRC85845.0500</v>
      </c>
      <c r="J1149" s="20">
        <f>VLOOKUP(I1149,[4]Wycena!$F:$AH,29,FALSE)</f>
        <v>494.83</v>
      </c>
      <c r="K1149" s="18">
        <v>494.83</v>
      </c>
    </row>
    <row r="1150" spans="1:11" ht="28.8">
      <c r="A1150" s="9">
        <v>1147</v>
      </c>
      <c r="B1150" s="10" t="s">
        <v>1067</v>
      </c>
      <c r="C1150" s="10" t="s">
        <v>1217</v>
      </c>
      <c r="D1150" s="10" t="s">
        <v>2392</v>
      </c>
      <c r="E1150" s="11" t="s">
        <v>2534</v>
      </c>
      <c r="F1150" s="9">
        <v>1</v>
      </c>
      <c r="G1150" s="16" t="s">
        <v>2590</v>
      </c>
      <c r="H1150" s="17" t="s">
        <v>1067</v>
      </c>
      <c r="I1150" s="17" t="str">
        <f>VLOOKUP(D1150,[3]Sheet1!$C:$C,1,FALSE)</f>
        <v>VWRC85843.0500</v>
      </c>
      <c r="J1150" s="20">
        <f>VLOOKUP(I1150,[4]Wycena!$F:$AH,29,FALSE)</f>
        <v>530.57000000000005</v>
      </c>
      <c r="K1150" s="18">
        <v>530.57000000000005</v>
      </c>
    </row>
    <row r="1151" spans="1:11" ht="28.8">
      <c r="A1151" s="9">
        <v>1148</v>
      </c>
      <c r="B1151" s="10" t="s">
        <v>1068</v>
      </c>
      <c r="C1151" s="10" t="s">
        <v>1217</v>
      </c>
      <c r="D1151" s="10" t="s">
        <v>2393</v>
      </c>
      <c r="E1151" s="11" t="s">
        <v>2534</v>
      </c>
      <c r="F1151" s="9">
        <v>1</v>
      </c>
      <c r="G1151" s="16" t="s">
        <v>2590</v>
      </c>
      <c r="H1151" s="17" t="s">
        <v>1068</v>
      </c>
      <c r="I1151" s="17" t="str">
        <f>VLOOKUP(D1151,[3]Sheet1!$C:$C,1,FALSE)</f>
        <v>VWRC85839.0500</v>
      </c>
      <c r="J1151" s="20">
        <f>VLOOKUP(I1151,[4]Wycena!$F:$AH,29,FALSE)</f>
        <v>222.59</v>
      </c>
      <c r="K1151" s="18">
        <v>222.59</v>
      </c>
    </row>
    <row r="1152" spans="1:11">
      <c r="A1152" s="9">
        <v>1149</v>
      </c>
      <c r="B1152" s="10" t="s">
        <v>1069</v>
      </c>
      <c r="C1152" s="10" t="s">
        <v>1217</v>
      </c>
      <c r="D1152" s="10" t="s">
        <v>2394</v>
      </c>
      <c r="E1152" s="11" t="s">
        <v>2534</v>
      </c>
      <c r="F1152" s="9">
        <v>1</v>
      </c>
      <c r="G1152" s="16" t="s">
        <v>2590</v>
      </c>
      <c r="H1152" s="17" t="s">
        <v>1069</v>
      </c>
      <c r="I1152" s="17" t="str">
        <f>VLOOKUP(D1152,[3]Sheet1!$C:$C,1,FALSE)</f>
        <v>VWRC85838.0500</v>
      </c>
      <c r="J1152" s="20">
        <f>VLOOKUP(I1152,[4]Wycena!$F:$AH,29,FALSE)</f>
        <v>645.01</v>
      </c>
      <c r="K1152" s="18">
        <v>645.01</v>
      </c>
    </row>
    <row r="1153" spans="1:11">
      <c r="A1153" s="9">
        <v>1150</v>
      </c>
      <c r="B1153" s="10" t="s">
        <v>1070</v>
      </c>
      <c r="C1153" s="10" t="s">
        <v>1217</v>
      </c>
      <c r="D1153" s="10" t="s">
        <v>2395</v>
      </c>
      <c r="E1153" s="11" t="s">
        <v>2534</v>
      </c>
      <c r="F1153" s="9">
        <v>1</v>
      </c>
      <c r="G1153" s="16" t="s">
        <v>2590</v>
      </c>
      <c r="H1153" s="17" t="s">
        <v>1070</v>
      </c>
      <c r="I1153" s="17" t="str">
        <f>VLOOKUP(D1153,[3]Sheet1!$C:$C,1,FALSE)</f>
        <v>VWRC85837.0500</v>
      </c>
      <c r="J1153" s="20">
        <f>VLOOKUP(I1153,[4]Wycena!$F:$AH,29,FALSE)</f>
        <v>470.6</v>
      </c>
      <c r="K1153" s="18">
        <v>470.6</v>
      </c>
    </row>
    <row r="1154" spans="1:11" ht="28.8">
      <c r="A1154" s="9">
        <v>1151</v>
      </c>
      <c r="B1154" s="10" t="s">
        <v>1071</v>
      </c>
      <c r="C1154" s="10" t="s">
        <v>1217</v>
      </c>
      <c r="D1154" s="10" t="s">
        <v>2396</v>
      </c>
      <c r="E1154" s="11" t="s">
        <v>2534</v>
      </c>
      <c r="F1154" s="9">
        <v>1</v>
      </c>
      <c r="G1154" s="16" t="s">
        <v>2590</v>
      </c>
      <c r="H1154" s="17" t="s">
        <v>1071</v>
      </c>
      <c r="I1154" s="17" t="str">
        <f>VLOOKUP(D1154,[3]Sheet1!$C:$C,1,FALSE)</f>
        <v>VWRC85836.0500</v>
      </c>
      <c r="J1154" s="20">
        <f>VLOOKUP(I1154,[4]Wycena!$F:$AH,29,FALSE)</f>
        <v>345.9</v>
      </c>
      <c r="K1154" s="18">
        <v>345.9</v>
      </c>
    </row>
    <row r="1155" spans="1:11">
      <c r="A1155" s="9">
        <v>1152</v>
      </c>
      <c r="B1155" s="10" t="s">
        <v>1072</v>
      </c>
      <c r="C1155" s="10" t="s">
        <v>1217</v>
      </c>
      <c r="D1155" s="10" t="s">
        <v>2397</v>
      </c>
      <c r="E1155" s="11" t="s">
        <v>2534</v>
      </c>
      <c r="F1155" s="9">
        <v>1</v>
      </c>
      <c r="G1155" s="16" t="s">
        <v>2590</v>
      </c>
      <c r="H1155" s="17" t="s">
        <v>1072</v>
      </c>
      <c r="I1155" s="17" t="str">
        <f>VLOOKUP(D1155,[3]Sheet1!$C:$C,1,FALSE)</f>
        <v>VWRC85835.0500</v>
      </c>
      <c r="J1155" s="20">
        <f>VLOOKUP(I1155,[4]Wycena!$F:$AH,29,FALSE)</f>
        <v>335.81</v>
      </c>
      <c r="K1155" s="18">
        <v>335.81</v>
      </c>
    </row>
    <row r="1156" spans="1:11" ht="28.8">
      <c r="A1156" s="9">
        <v>1153</v>
      </c>
      <c r="B1156" s="10" t="s">
        <v>1073</v>
      </c>
      <c r="C1156" s="10" t="s">
        <v>1217</v>
      </c>
      <c r="D1156" s="10" t="s">
        <v>2398</v>
      </c>
      <c r="E1156" s="11" t="s">
        <v>2534</v>
      </c>
      <c r="F1156" s="9">
        <v>1</v>
      </c>
      <c r="G1156" s="16" t="s">
        <v>2590</v>
      </c>
      <c r="H1156" s="17" t="s">
        <v>1073</v>
      </c>
      <c r="I1156" s="17" t="str">
        <f>VLOOKUP(D1156,[3]Sheet1!$C:$C,1,FALSE)</f>
        <v>VWRC85834.0500</v>
      </c>
      <c r="J1156" s="20">
        <f>VLOOKUP(I1156,[4]Wycena!$F:$AH,29,FALSE)</f>
        <v>330.62</v>
      </c>
      <c r="K1156" s="18">
        <v>330.62</v>
      </c>
    </row>
    <row r="1157" spans="1:11">
      <c r="A1157" s="9">
        <v>1154</v>
      </c>
      <c r="B1157" s="10" t="s">
        <v>1074</v>
      </c>
      <c r="C1157" s="10" t="s">
        <v>1217</v>
      </c>
      <c r="D1157" s="10" t="s">
        <v>2399</v>
      </c>
      <c r="E1157" s="11" t="s">
        <v>2534</v>
      </c>
      <c r="F1157" s="9">
        <v>1</v>
      </c>
      <c r="G1157" s="16" t="s">
        <v>2590</v>
      </c>
      <c r="H1157" s="17" t="s">
        <v>1074</v>
      </c>
      <c r="I1157" s="17" t="str">
        <f>VLOOKUP(D1157,[3]Sheet1!$C:$C,1,FALSE)</f>
        <v>VWRC85887.0500</v>
      </c>
      <c r="J1157" s="20">
        <f>VLOOKUP(I1157,[4]Wycena!$F:$AH,29,FALSE)</f>
        <v>759.77</v>
      </c>
      <c r="K1157" s="18">
        <v>759.77</v>
      </c>
    </row>
    <row r="1158" spans="1:11">
      <c r="A1158" s="9">
        <v>1155</v>
      </c>
      <c r="B1158" s="10" t="s">
        <v>1075</v>
      </c>
      <c r="C1158" s="10" t="s">
        <v>1217</v>
      </c>
      <c r="D1158" s="10" t="s">
        <v>2400</v>
      </c>
      <c r="E1158" s="11" t="s">
        <v>2534</v>
      </c>
      <c r="F1158" s="9">
        <v>1</v>
      </c>
      <c r="G1158" s="16" t="s">
        <v>2590</v>
      </c>
      <c r="H1158" s="17" t="s">
        <v>1075</v>
      </c>
      <c r="I1158" s="17" t="str">
        <f>VLOOKUP(D1158,[3]Sheet1!$C:$C,1,FALSE)</f>
        <v>VWRC85940.0500</v>
      </c>
      <c r="J1158" s="20">
        <f>VLOOKUP(I1158,[4]Wycena!$F:$AH,29,FALSE)</f>
        <v>612.04999999999995</v>
      </c>
      <c r="K1158" s="18">
        <v>612.04999999999995</v>
      </c>
    </row>
    <row r="1159" spans="1:11">
      <c r="A1159" s="9">
        <v>1156</v>
      </c>
      <c r="B1159" s="10" t="s">
        <v>1076</v>
      </c>
      <c r="C1159" s="10" t="s">
        <v>1217</v>
      </c>
      <c r="D1159" s="10" t="s">
        <v>2401</v>
      </c>
      <c r="E1159" s="11" t="s">
        <v>2534</v>
      </c>
      <c r="F1159" s="9">
        <v>1</v>
      </c>
      <c r="G1159" s="16" t="s">
        <v>2590</v>
      </c>
      <c r="H1159" s="17" t="s">
        <v>1076</v>
      </c>
      <c r="I1159" s="17" t="str">
        <f>VLOOKUP(D1159,[3]Sheet1!$C:$C,1,FALSE)</f>
        <v>VWRC85949.0500</v>
      </c>
      <c r="J1159" s="20">
        <f>VLOOKUP(I1159,[4]Wycena!$F:$AH,29,FALSE)</f>
        <v>371.79</v>
      </c>
      <c r="K1159" s="18">
        <v>371.79</v>
      </c>
    </row>
    <row r="1160" spans="1:11" ht="28.8">
      <c r="A1160" s="9">
        <v>1157</v>
      </c>
      <c r="B1160" s="10" t="s">
        <v>1077</v>
      </c>
      <c r="C1160" s="10" t="s">
        <v>1218</v>
      </c>
      <c r="D1160" s="10" t="s">
        <v>2402</v>
      </c>
      <c r="E1160" s="11" t="s">
        <v>2534</v>
      </c>
      <c r="F1160" s="9">
        <v>1</v>
      </c>
      <c r="G1160" s="16" t="s">
        <v>2590</v>
      </c>
      <c r="H1160" s="17" t="s">
        <v>1077</v>
      </c>
      <c r="I1160" s="17" t="str">
        <f>VLOOKUP(D1160,[3]Sheet1!$C:$C,1,FALSE)</f>
        <v>VWRC85955.290</v>
      </c>
      <c r="J1160" s="20">
        <f>VLOOKUP(I1160,[4]Wycena!$F:$AH,29,FALSE)</f>
        <v>235.86</v>
      </c>
      <c r="K1160" s="18">
        <v>235.86</v>
      </c>
    </row>
    <row r="1161" spans="1:11" ht="28.8">
      <c r="A1161" s="9">
        <v>1158</v>
      </c>
      <c r="B1161" s="10" t="s">
        <v>1078</v>
      </c>
      <c r="C1161" s="10" t="s">
        <v>1222</v>
      </c>
      <c r="D1161" s="10" t="s">
        <v>2403</v>
      </c>
      <c r="E1161" s="11" t="s">
        <v>2534</v>
      </c>
      <c r="F1161" s="9">
        <v>1</v>
      </c>
      <c r="G1161" s="16" t="s">
        <v>2590</v>
      </c>
      <c r="H1161" s="17" t="s">
        <v>1078</v>
      </c>
      <c r="I1161" s="17" t="str">
        <f>VLOOKUP(D1161,[3]Sheet1!$C:$C,1,FALSE)</f>
        <v>VWRC85958.320</v>
      </c>
      <c r="J1161" s="20">
        <f>VLOOKUP(I1161,[4]Wycena!$F:$AH,29,FALSE)</f>
        <v>1140.51</v>
      </c>
      <c r="K1161" s="18">
        <v>1140.51</v>
      </c>
    </row>
    <row r="1162" spans="1:11" ht="28.8">
      <c r="A1162" s="9">
        <v>1159</v>
      </c>
      <c r="B1162" s="10" t="s">
        <v>1079</v>
      </c>
      <c r="C1162" s="10" t="s">
        <v>1218</v>
      </c>
      <c r="D1162" s="10" t="s">
        <v>2404</v>
      </c>
      <c r="E1162" s="11" t="s">
        <v>2534</v>
      </c>
      <c r="F1162" s="9">
        <v>1</v>
      </c>
      <c r="G1162" s="16" t="s">
        <v>2590</v>
      </c>
      <c r="H1162" s="17" t="s">
        <v>1079</v>
      </c>
      <c r="I1162" s="17" t="str">
        <f>VLOOKUP(D1162,[3]Sheet1!$C:$C,1,FALSE)</f>
        <v>VWRC85972.290</v>
      </c>
      <c r="J1162" s="20">
        <f>VLOOKUP(I1162,[4]Wycena!$F:$AH,29,FALSE)</f>
        <v>536.17999999999995</v>
      </c>
      <c r="K1162" s="18">
        <v>536.17999999999995</v>
      </c>
    </row>
    <row r="1163" spans="1:11">
      <c r="A1163" s="9">
        <v>1160</v>
      </c>
      <c r="B1163" s="10" t="s">
        <v>1080</v>
      </c>
      <c r="C1163" s="10" t="s">
        <v>1217</v>
      </c>
      <c r="D1163" s="10" t="s">
        <v>2405</v>
      </c>
      <c r="E1163" s="11" t="s">
        <v>2534</v>
      </c>
      <c r="F1163" s="9">
        <v>1</v>
      </c>
      <c r="G1163" s="16" t="s">
        <v>2590</v>
      </c>
      <c r="H1163" s="17" t="s">
        <v>1080</v>
      </c>
      <c r="I1163" s="17" t="str">
        <f>VLOOKUP(D1163,[3]Sheet1!$C:$C,1,FALSE)</f>
        <v>VWRC85941.0500</v>
      </c>
      <c r="J1163" s="20">
        <f>VLOOKUP(I1163,[4]Wycena!$F:$AH,29,FALSE)</f>
        <v>479.37</v>
      </c>
      <c r="K1163" s="18">
        <v>479.37</v>
      </c>
    </row>
    <row r="1164" spans="1:11">
      <c r="A1164" s="9">
        <v>1161</v>
      </c>
      <c r="B1164" s="10" t="s">
        <v>1081</v>
      </c>
      <c r="C1164" s="10" t="s">
        <v>1217</v>
      </c>
      <c r="D1164" s="10" t="s">
        <v>2406</v>
      </c>
      <c r="E1164" s="11" t="s">
        <v>2534</v>
      </c>
      <c r="F1164" s="9">
        <v>1</v>
      </c>
      <c r="G1164" s="16" t="s">
        <v>2590</v>
      </c>
      <c r="H1164" s="17" t="s">
        <v>1081</v>
      </c>
      <c r="I1164" s="17" t="str">
        <f>VLOOKUP(D1164,[3]Sheet1!$C:$C,1,FALSE)</f>
        <v>VWRC85945.0500</v>
      </c>
      <c r="J1164" s="20">
        <f>VLOOKUP(I1164,[4]Wycena!$F:$AH,29,FALSE)</f>
        <v>318.07</v>
      </c>
      <c r="K1164" s="18">
        <v>318.07</v>
      </c>
    </row>
    <row r="1165" spans="1:11" ht="28.8">
      <c r="A1165" s="9">
        <v>1162</v>
      </c>
      <c r="B1165" s="10" t="s">
        <v>1082</v>
      </c>
      <c r="C1165" s="10" t="s">
        <v>1217</v>
      </c>
      <c r="D1165" s="10" t="s">
        <v>2407</v>
      </c>
      <c r="E1165" s="11" t="s">
        <v>2534</v>
      </c>
      <c r="F1165" s="9">
        <v>1</v>
      </c>
      <c r="G1165" s="16" t="s">
        <v>2590</v>
      </c>
      <c r="H1165" s="17" t="s">
        <v>1082</v>
      </c>
      <c r="I1165" s="17" t="str">
        <f>VLOOKUP(D1165,[3]Sheet1!$C:$C,1,FALSE)</f>
        <v>VWRC85946.0500</v>
      </c>
      <c r="J1165" s="20">
        <f>VLOOKUP(I1165,[4]Wycena!$F:$AH,29,FALSE)</f>
        <v>438.16</v>
      </c>
      <c r="K1165" s="18">
        <v>438.16</v>
      </c>
    </row>
    <row r="1166" spans="1:11">
      <c r="A1166" s="9">
        <v>1163</v>
      </c>
      <c r="B1166" s="10" t="s">
        <v>1083</v>
      </c>
      <c r="C1166" s="10" t="s">
        <v>1226</v>
      </c>
      <c r="D1166" s="10" t="s">
        <v>2408</v>
      </c>
      <c r="E1166" s="11" t="s">
        <v>2534</v>
      </c>
      <c r="F1166" s="9">
        <v>1</v>
      </c>
      <c r="G1166" s="16" t="s">
        <v>2590</v>
      </c>
      <c r="H1166" s="17" t="s">
        <v>1083</v>
      </c>
      <c r="I1166" s="17" t="str">
        <f>VLOOKUP(D1166,[3]Sheet1!$C:$C,1,FALSE)</f>
        <v>VWRC85947.5000</v>
      </c>
      <c r="J1166" s="20">
        <f>VLOOKUP(I1166,[4]Wycena!$F:$AH,29,FALSE)</f>
        <v>2347.69</v>
      </c>
      <c r="K1166" s="18">
        <v>2347.69</v>
      </c>
    </row>
    <row r="1167" spans="1:11" ht="28.8">
      <c r="A1167" s="9">
        <v>1164</v>
      </c>
      <c r="B1167" s="10" t="s">
        <v>1084</v>
      </c>
      <c r="C1167" s="10" t="s">
        <v>1217</v>
      </c>
      <c r="D1167" s="10" t="s">
        <v>2409</v>
      </c>
      <c r="E1167" s="11" t="s">
        <v>2534</v>
      </c>
      <c r="F1167" s="9">
        <v>1</v>
      </c>
      <c r="G1167" s="16" t="s">
        <v>2590</v>
      </c>
      <c r="H1167" s="17" t="s">
        <v>1084</v>
      </c>
      <c r="I1167" s="17" t="str">
        <f>VLOOKUP(D1167,[3]Sheet1!$C:$C,1,FALSE)</f>
        <v>VWRC85948.0500</v>
      </c>
      <c r="J1167" s="20">
        <f>VLOOKUP(I1167,[4]Wycena!$F:$AH,29,FALSE)</f>
        <v>300.81</v>
      </c>
      <c r="K1167" s="18">
        <v>300.81</v>
      </c>
    </row>
    <row r="1168" spans="1:11">
      <c r="A1168" s="9">
        <v>1165</v>
      </c>
      <c r="B1168" s="10" t="s">
        <v>1085</v>
      </c>
      <c r="C1168" s="10" t="s">
        <v>1218</v>
      </c>
      <c r="D1168" s="10" t="s">
        <v>2410</v>
      </c>
      <c r="E1168" s="11" t="s">
        <v>2534</v>
      </c>
      <c r="F1168" s="9">
        <v>1</v>
      </c>
      <c r="G1168" s="16" t="s">
        <v>2590</v>
      </c>
      <c r="H1168" s="17" t="s">
        <v>1085</v>
      </c>
      <c r="I1168" s="17" t="str">
        <f>VLOOKUP(D1168,[3]Sheet1!$C:$C,1,FALSE)</f>
        <v>VWRC86172.290</v>
      </c>
      <c r="J1168" s="20">
        <f>VLOOKUP(I1168,[4]Wycena!$F:$AH,29,FALSE)</f>
        <v>268.64</v>
      </c>
      <c r="K1168" s="18">
        <v>268.64</v>
      </c>
    </row>
    <row r="1169" spans="1:11" ht="28.8">
      <c r="A1169" s="9">
        <v>1166</v>
      </c>
      <c r="B1169" s="10" t="s">
        <v>1086</v>
      </c>
      <c r="C1169" s="10" t="s">
        <v>1218</v>
      </c>
      <c r="D1169" s="10" t="s">
        <v>2411</v>
      </c>
      <c r="E1169" s="11" t="s">
        <v>2534</v>
      </c>
      <c r="F1169" s="9">
        <v>1</v>
      </c>
      <c r="G1169" s="16" t="s">
        <v>2590</v>
      </c>
      <c r="H1169" s="17" t="s">
        <v>1086</v>
      </c>
      <c r="I1169" s="17" t="str">
        <f>VLOOKUP(D1169,[3]Sheet1!$C:$C,1,FALSE)</f>
        <v>VWRC86181.290</v>
      </c>
      <c r="J1169" s="20">
        <f>VLOOKUP(I1169,[4]Wycena!$F:$AH,29,FALSE)</f>
        <v>263.02</v>
      </c>
      <c r="K1169" s="18">
        <v>263.02</v>
      </c>
    </row>
    <row r="1170" spans="1:11">
      <c r="A1170" s="9">
        <v>1167</v>
      </c>
      <c r="B1170" s="10" t="s">
        <v>1087</v>
      </c>
      <c r="C1170" s="10" t="s">
        <v>1218</v>
      </c>
      <c r="D1170" s="10" t="s">
        <v>2412</v>
      </c>
      <c r="E1170" s="11" t="s">
        <v>2534</v>
      </c>
      <c r="F1170" s="9">
        <v>1</v>
      </c>
      <c r="G1170" s="16" t="s">
        <v>2590</v>
      </c>
      <c r="H1170" s="17" t="s">
        <v>1087</v>
      </c>
      <c r="I1170" s="17" t="str">
        <f>VLOOKUP(D1170,[3]Sheet1!$C:$C,1,FALSE)</f>
        <v>VWRC86182.290</v>
      </c>
      <c r="J1170" s="20">
        <f>VLOOKUP(I1170,[4]Wycena!$F:$AH,29,FALSE)</f>
        <v>532.69000000000005</v>
      </c>
      <c r="K1170" s="18">
        <v>532.69000000000005</v>
      </c>
    </row>
    <row r="1171" spans="1:11">
      <c r="A1171" s="9">
        <v>1168</v>
      </c>
      <c r="B1171" s="10" t="s">
        <v>1088</v>
      </c>
      <c r="C1171" s="10" t="s">
        <v>1218</v>
      </c>
      <c r="D1171" s="10" t="s">
        <v>2413</v>
      </c>
      <c r="E1171" s="11" t="s">
        <v>2534</v>
      </c>
      <c r="F1171" s="9">
        <v>1</v>
      </c>
      <c r="G1171" s="16" t="s">
        <v>2590</v>
      </c>
      <c r="H1171" s="17" t="s">
        <v>1088</v>
      </c>
      <c r="I1171" s="17" t="str">
        <f>VLOOKUP(D1171,[3]Sheet1!$C:$C,1,FALSE)</f>
        <v>VWRC86183.290</v>
      </c>
      <c r="J1171" s="20">
        <f>VLOOKUP(I1171,[4]Wycena!$F:$AH,29,FALSE)</f>
        <v>167.02</v>
      </c>
      <c r="K1171" s="18">
        <v>167.02</v>
      </c>
    </row>
    <row r="1172" spans="1:11" ht="28.8">
      <c r="A1172" s="9">
        <v>1169</v>
      </c>
      <c r="B1172" s="10" t="s">
        <v>1089</v>
      </c>
      <c r="C1172" s="10" t="s">
        <v>1218</v>
      </c>
      <c r="D1172" s="10" t="s">
        <v>2414</v>
      </c>
      <c r="E1172" s="11" t="s">
        <v>2534</v>
      </c>
      <c r="F1172" s="9">
        <v>1</v>
      </c>
      <c r="G1172" s="16" t="s">
        <v>2590</v>
      </c>
      <c r="H1172" s="17" t="s">
        <v>1089</v>
      </c>
      <c r="I1172" s="17" t="str">
        <f>VLOOKUP(D1172,[3]Sheet1!$C:$C,1,FALSE)</f>
        <v>VWRC86184.290</v>
      </c>
      <c r="J1172" s="20">
        <f>VLOOKUP(I1172,[4]Wycena!$F:$AH,29,FALSE)</f>
        <v>208.73</v>
      </c>
      <c r="K1172" s="18">
        <v>208.73</v>
      </c>
    </row>
    <row r="1173" spans="1:11" ht="28.8">
      <c r="A1173" s="9">
        <v>1170</v>
      </c>
      <c r="B1173" s="10" t="s">
        <v>1090</v>
      </c>
      <c r="C1173" s="10" t="s">
        <v>1218</v>
      </c>
      <c r="D1173" s="10" t="s">
        <v>2415</v>
      </c>
      <c r="E1173" s="11" t="s">
        <v>2534</v>
      </c>
      <c r="F1173" s="9">
        <v>1</v>
      </c>
      <c r="G1173" s="16" t="s">
        <v>2590</v>
      </c>
      <c r="H1173" s="17" t="s">
        <v>1090</v>
      </c>
      <c r="I1173" s="17" t="str">
        <f>VLOOKUP(D1173,[3]Sheet1!$C:$C,1,FALSE)</f>
        <v>VWRC86185.290</v>
      </c>
      <c r="J1173" s="20">
        <f>VLOOKUP(I1173,[4]Wycena!$F:$AH,29,FALSE)</f>
        <v>207.43</v>
      </c>
      <c r="K1173" s="18">
        <v>207.43</v>
      </c>
    </row>
    <row r="1174" spans="1:11">
      <c r="A1174" s="9">
        <v>1171</v>
      </c>
      <c r="B1174" s="10" t="s">
        <v>1091</v>
      </c>
      <c r="C1174" s="10" t="s">
        <v>1222</v>
      </c>
      <c r="D1174" s="10" t="s">
        <v>2416</v>
      </c>
      <c r="E1174" s="11" t="s">
        <v>2534</v>
      </c>
      <c r="F1174" s="9">
        <v>1</v>
      </c>
      <c r="G1174" s="16" t="s">
        <v>2590</v>
      </c>
      <c r="H1174" s="17" t="s">
        <v>1091</v>
      </c>
      <c r="I1174" s="17" t="str">
        <f>VLOOKUP(D1174,[3]Sheet1!$C:$C,1,FALSE)</f>
        <v>VWRC85923.320</v>
      </c>
      <c r="J1174" s="20">
        <f>VLOOKUP(I1174,[4]Wycena!$F:$AH,29,FALSE)</f>
        <v>449.49</v>
      </c>
      <c r="K1174" s="18">
        <v>449.49</v>
      </c>
    </row>
    <row r="1175" spans="1:11" ht="28.8">
      <c r="A1175" s="9">
        <v>1172</v>
      </c>
      <c r="B1175" s="10" t="s">
        <v>1092</v>
      </c>
      <c r="C1175" s="10" t="s">
        <v>1218</v>
      </c>
      <c r="D1175" s="10" t="s">
        <v>2417</v>
      </c>
      <c r="E1175" s="11" t="s">
        <v>2534</v>
      </c>
      <c r="F1175" s="9">
        <v>1</v>
      </c>
      <c r="G1175" s="16" t="s">
        <v>2590</v>
      </c>
      <c r="H1175" s="17" t="s">
        <v>1092</v>
      </c>
      <c r="I1175" s="17" t="str">
        <f>VLOOKUP(D1175,[3]Sheet1!$C:$C,1,FALSE)</f>
        <v>VWRC85923.290</v>
      </c>
      <c r="J1175" s="20">
        <f>VLOOKUP(I1175,[4]Wycena!$F:$AH,29,FALSE)</f>
        <v>206.97</v>
      </c>
      <c r="K1175" s="18">
        <v>206.97</v>
      </c>
    </row>
    <row r="1176" spans="1:11" ht="28.8">
      <c r="A1176" s="9">
        <v>1173</v>
      </c>
      <c r="B1176" s="10" t="s">
        <v>1093</v>
      </c>
      <c r="C1176" s="10" t="s">
        <v>1222</v>
      </c>
      <c r="D1176" s="10" t="s">
        <v>2418</v>
      </c>
      <c r="E1176" s="11" t="s">
        <v>2534</v>
      </c>
      <c r="F1176" s="9">
        <v>1</v>
      </c>
      <c r="G1176" s="16" t="s">
        <v>2590</v>
      </c>
      <c r="H1176" s="17" t="s">
        <v>1093</v>
      </c>
      <c r="I1176" s="17" t="str">
        <f>VLOOKUP(D1176,[3]Sheet1!$C:$C,1,FALSE)</f>
        <v>VWRC85922.320</v>
      </c>
      <c r="J1176" s="20">
        <f>VLOOKUP(I1176,[4]Wycena!$F:$AH,29,FALSE)</f>
        <v>720.39</v>
      </c>
      <c r="K1176" s="18">
        <v>720.39</v>
      </c>
    </row>
    <row r="1177" spans="1:11">
      <c r="A1177" s="9">
        <v>1174</v>
      </c>
      <c r="B1177" s="10" t="s">
        <v>1094</v>
      </c>
      <c r="C1177" s="10" t="s">
        <v>1217</v>
      </c>
      <c r="D1177" s="10" t="s">
        <v>2419</v>
      </c>
      <c r="E1177" s="11" t="s">
        <v>2534</v>
      </c>
      <c r="F1177" s="9">
        <v>1</v>
      </c>
      <c r="G1177" s="16" t="s">
        <v>2590</v>
      </c>
      <c r="H1177" s="17" t="s">
        <v>1094</v>
      </c>
      <c r="I1177" s="17" t="str">
        <f>VLOOKUP(D1177,[3]Sheet1!$C:$C,1,FALSE)</f>
        <v>VWRC85889.0500</v>
      </c>
      <c r="J1177" s="20">
        <f>VLOOKUP(I1177,[4]Wycena!$F:$AH,29,FALSE)</f>
        <v>203.13</v>
      </c>
      <c r="K1177" s="18">
        <v>203.13</v>
      </c>
    </row>
    <row r="1178" spans="1:11">
      <c r="A1178" s="9">
        <v>1175</v>
      </c>
      <c r="B1178" s="10" t="s">
        <v>1095</v>
      </c>
      <c r="C1178" s="10" t="s">
        <v>1217</v>
      </c>
      <c r="D1178" s="10" t="s">
        <v>2420</v>
      </c>
      <c r="E1178" s="11" t="s">
        <v>2534</v>
      </c>
      <c r="F1178" s="9">
        <v>1</v>
      </c>
      <c r="G1178" s="16" t="s">
        <v>2590</v>
      </c>
      <c r="H1178" s="17" t="s">
        <v>1095</v>
      </c>
      <c r="I1178" s="17" t="str">
        <f>VLOOKUP(D1178,[3]Sheet1!$C:$C,1,FALSE)</f>
        <v>VWRC85888.0500</v>
      </c>
      <c r="J1178" s="20">
        <f>VLOOKUP(I1178,[4]Wycena!$F:$AH,29,FALSE)</f>
        <v>203.13</v>
      </c>
      <c r="K1178" s="18">
        <v>203.13</v>
      </c>
    </row>
    <row r="1179" spans="1:11">
      <c r="A1179" s="9">
        <v>1176</v>
      </c>
      <c r="B1179" s="10" t="s">
        <v>1096</v>
      </c>
      <c r="C1179" s="10" t="s">
        <v>1218</v>
      </c>
      <c r="D1179" s="10" t="s">
        <v>2421</v>
      </c>
      <c r="E1179" s="11" t="s">
        <v>2534</v>
      </c>
      <c r="F1179" s="9">
        <v>1</v>
      </c>
      <c r="G1179" s="16" t="s">
        <v>2544</v>
      </c>
      <c r="H1179" s="17" t="s">
        <v>1096</v>
      </c>
      <c r="I1179" s="17" t="str">
        <f>VLOOKUP(D1179,[3]Sheet1!$C:$C,1,FALSE)</f>
        <v>POCH470472118-1L</v>
      </c>
      <c r="J1179" s="20">
        <f>VLOOKUP(I1179,[4]Wycena!$F:$AH,29,FALSE)</f>
        <v>501.93</v>
      </c>
      <c r="K1179" s="18">
        <v>501.93</v>
      </c>
    </row>
    <row r="1180" spans="1:11" ht="28.8">
      <c r="A1180" s="9">
        <v>1177</v>
      </c>
      <c r="B1180" s="10" t="s">
        <v>1097</v>
      </c>
      <c r="C1180" s="10" t="s">
        <v>1218</v>
      </c>
      <c r="D1180" s="10" t="s">
        <v>2422</v>
      </c>
      <c r="E1180" s="11" t="s">
        <v>2534</v>
      </c>
      <c r="F1180" s="9">
        <v>1</v>
      </c>
      <c r="G1180" s="16" t="s">
        <v>2544</v>
      </c>
      <c r="H1180" s="17" t="s">
        <v>1097</v>
      </c>
      <c r="I1180" s="17" t="str">
        <f>VLOOKUP(D1180,[3]Sheet1!$C:$C,1,FALSE)</f>
        <v>POCH487270111-1L</v>
      </c>
      <c r="J1180" s="20">
        <f>VLOOKUP(I1180,[4]Wycena!$F:$AH,29,FALSE)</f>
        <v>357.83</v>
      </c>
      <c r="K1180" s="18">
        <v>357.83</v>
      </c>
    </row>
    <row r="1181" spans="1:11">
      <c r="A1181" s="9">
        <v>1178</v>
      </c>
      <c r="B1181" s="10" t="s">
        <v>1098</v>
      </c>
      <c r="C1181" s="10" t="s">
        <v>1218</v>
      </c>
      <c r="D1181" s="10" t="s">
        <v>2423</v>
      </c>
      <c r="E1181" s="11" t="s">
        <v>2534</v>
      </c>
      <c r="F1181" s="9">
        <v>1</v>
      </c>
      <c r="G1181" s="16" t="s">
        <v>2544</v>
      </c>
      <c r="H1181" s="17" t="s">
        <v>1098</v>
      </c>
      <c r="I1181" s="17" t="str">
        <f>VLOOKUP(D1181,[3]Sheet1!$C:$C,1,FALSE)</f>
        <v>POCH717920113-1L</v>
      </c>
      <c r="J1181" s="20">
        <f>VLOOKUP(I1181,[4]Wycena!$F:$AH,29,FALSE)</f>
        <v>333.13</v>
      </c>
      <c r="K1181" s="18">
        <v>333.13</v>
      </c>
    </row>
    <row r="1182" spans="1:11">
      <c r="A1182" s="9">
        <v>1179</v>
      </c>
      <c r="B1182" s="10" t="s">
        <v>1099</v>
      </c>
      <c r="C1182" s="10" t="s">
        <v>1218</v>
      </c>
      <c r="D1182" s="10" t="s">
        <v>2424</v>
      </c>
      <c r="E1182" s="11" t="s">
        <v>2534</v>
      </c>
      <c r="F1182" s="9">
        <v>1</v>
      </c>
      <c r="G1182" s="16" t="s">
        <v>2544</v>
      </c>
      <c r="H1182" s="17" t="s">
        <v>1099</v>
      </c>
      <c r="I1182" s="17" t="str">
        <f>VLOOKUP(D1182,[3]Sheet1!$C:$C,1,FALSE)</f>
        <v>POCH466320414-1L</v>
      </c>
      <c r="J1182" s="20">
        <f>VLOOKUP(I1182,[4]Wycena!$F:$AH,29,FALSE)</f>
        <v>400.78</v>
      </c>
      <c r="K1182" s="18">
        <v>400.78</v>
      </c>
    </row>
    <row r="1183" spans="1:11">
      <c r="A1183" s="9">
        <v>1180</v>
      </c>
      <c r="B1183" s="10" t="s">
        <v>1100</v>
      </c>
      <c r="C1183" s="10" t="s">
        <v>1222</v>
      </c>
      <c r="D1183" s="10" t="s">
        <v>2425</v>
      </c>
      <c r="E1183" s="11" t="s">
        <v>2534</v>
      </c>
      <c r="F1183" s="9">
        <v>1</v>
      </c>
      <c r="G1183" s="16" t="s">
        <v>2544</v>
      </c>
      <c r="H1183" s="17" t="s">
        <v>1100</v>
      </c>
      <c r="I1183" s="17" t="str">
        <f>VLOOKUP(D1183,[3]Sheet1!$C:$C,1,FALSE)</f>
        <v>POCH466320414-2.5L</v>
      </c>
      <c r="J1183" s="20">
        <f>VLOOKUP(I1183,[4]Wycena!$F:$AH,29,FALSE)</f>
        <v>564.4</v>
      </c>
      <c r="K1183" s="18">
        <v>564.4</v>
      </c>
    </row>
    <row r="1184" spans="1:11">
      <c r="A1184" s="9">
        <v>1181</v>
      </c>
      <c r="B1184" s="10" t="s">
        <v>1101</v>
      </c>
      <c r="C1184" s="10" t="s">
        <v>1218</v>
      </c>
      <c r="D1184" s="10" t="s">
        <v>2426</v>
      </c>
      <c r="E1184" s="11" t="s">
        <v>2534</v>
      </c>
      <c r="F1184" s="9">
        <v>1</v>
      </c>
      <c r="G1184" s="16" t="s">
        <v>2544</v>
      </c>
      <c r="H1184" s="17" t="s">
        <v>1101</v>
      </c>
      <c r="I1184" s="17" t="str">
        <f>VLOOKUP(D1184,[3]Sheet1!$C:$C,1,FALSE)</f>
        <v>POCH466310111-1L</v>
      </c>
      <c r="J1184" s="20">
        <f>VLOOKUP(I1184,[4]Wycena!$F:$AH,29,FALSE)</f>
        <v>515.54</v>
      </c>
      <c r="K1184" s="18">
        <v>515.54</v>
      </c>
    </row>
    <row r="1185" spans="1:11">
      <c r="A1185" s="9">
        <v>1182</v>
      </c>
      <c r="B1185" s="10" t="s">
        <v>1102</v>
      </c>
      <c r="C1185" s="10" t="s">
        <v>1220</v>
      </c>
      <c r="D1185" s="10" t="s">
        <v>2427</v>
      </c>
      <c r="E1185" s="11" t="s">
        <v>2534</v>
      </c>
      <c r="F1185" s="9">
        <v>1</v>
      </c>
      <c r="G1185" s="16" t="s">
        <v>2553</v>
      </c>
      <c r="H1185" s="17" t="s">
        <v>1102</v>
      </c>
      <c r="I1185" s="17" t="str">
        <f>VLOOKUP(D1185,[3]Sheet1!$C:$C,1,FALSE)</f>
        <v>MERC1.04967.1000</v>
      </c>
      <c r="J1185" s="20">
        <f>VLOOKUP(I1185,[4]Wycena!$F:$AH,29,FALSE)</f>
        <v>981.15</v>
      </c>
      <c r="K1185" s="18">
        <v>981.15</v>
      </c>
    </row>
    <row r="1186" spans="1:11">
      <c r="A1186" s="9">
        <v>1183</v>
      </c>
      <c r="B1186" s="10" t="s">
        <v>1103</v>
      </c>
      <c r="C1186" s="10" t="s">
        <v>1222</v>
      </c>
      <c r="D1186" s="10" t="s">
        <v>2428</v>
      </c>
      <c r="E1186" s="11" t="s">
        <v>2534</v>
      </c>
      <c r="F1186" s="9">
        <v>1</v>
      </c>
      <c r="G1186" s="16" t="s">
        <v>2544</v>
      </c>
      <c r="H1186" s="17" t="s">
        <v>1103</v>
      </c>
      <c r="I1186" s="17" t="str">
        <f>VLOOKUP(D1186,[3]Sheet1!$C:$C,1,FALSE)</f>
        <v>POCH466310150-2.5L</v>
      </c>
      <c r="J1186" s="20">
        <f>VLOOKUP(I1186,[4]Wycena!$F:$AH,29,FALSE)</f>
        <v>416.43</v>
      </c>
      <c r="K1186" s="18">
        <v>416.43</v>
      </c>
    </row>
    <row r="1187" spans="1:11">
      <c r="A1187" s="9">
        <v>1184</v>
      </c>
      <c r="B1187" s="10" t="s">
        <v>1104</v>
      </c>
      <c r="C1187" s="10" t="s">
        <v>1222</v>
      </c>
      <c r="D1187" s="10" t="s">
        <v>2429</v>
      </c>
      <c r="E1187" s="11" t="s">
        <v>2534</v>
      </c>
      <c r="F1187" s="9">
        <v>1</v>
      </c>
      <c r="G1187" s="16" t="s">
        <v>2544</v>
      </c>
      <c r="H1187" s="17" t="s">
        <v>1104</v>
      </c>
      <c r="I1187" s="17" t="str">
        <f>VLOOKUP(D1187,[3]Sheet1!$C:$C,1,FALSE)</f>
        <v>POCH470471151-2.5L</v>
      </c>
      <c r="J1187" s="20">
        <f>VLOOKUP(I1187,[4]Wycena!$F:$AH,29,FALSE)</f>
        <v>947.16</v>
      </c>
      <c r="K1187" s="18">
        <v>947.16</v>
      </c>
    </row>
    <row r="1188" spans="1:11">
      <c r="A1188" s="9">
        <v>1185</v>
      </c>
      <c r="B1188" s="10" t="s">
        <v>1105</v>
      </c>
      <c r="C1188" s="10" t="s">
        <v>1222</v>
      </c>
      <c r="D1188" s="10" t="s">
        <v>2430</v>
      </c>
      <c r="E1188" s="11" t="s">
        <v>2534</v>
      </c>
      <c r="F1188" s="9">
        <v>1</v>
      </c>
      <c r="G1188" s="16" t="s">
        <v>2549</v>
      </c>
      <c r="H1188" s="17" t="s">
        <v>1105</v>
      </c>
      <c r="I1188" s="17" t="str">
        <f>VLOOKUP(D1188,[3]Sheet1!$C:$C,1,FALSE)</f>
        <v>BAKR8077.2500</v>
      </c>
      <c r="J1188" s="20">
        <f>VLOOKUP(I1188,[4]Wycena!$F:$AH,29,FALSE)</f>
        <v>169.05</v>
      </c>
      <c r="K1188" s="18">
        <v>169.05</v>
      </c>
    </row>
    <row r="1189" spans="1:11">
      <c r="A1189" s="9">
        <v>1186</v>
      </c>
      <c r="B1189" s="10" t="s">
        <v>1106</v>
      </c>
      <c r="C1189" s="10" t="s">
        <v>1222</v>
      </c>
      <c r="D1189" s="10" t="s">
        <v>2431</v>
      </c>
      <c r="E1189" s="11" t="s">
        <v>2534</v>
      </c>
      <c r="F1189" s="9">
        <v>1</v>
      </c>
      <c r="G1189" s="16" t="s">
        <v>2549</v>
      </c>
      <c r="H1189" s="17" t="s">
        <v>1106</v>
      </c>
      <c r="I1189" s="17" t="str">
        <f>VLOOKUP(D1189,[3]Sheet1!$C:$C,1,FALSE)</f>
        <v>BAKR8142.2500</v>
      </c>
      <c r="J1189" s="20">
        <f>VLOOKUP(I1189,[4]Wycena!$F:$AH,29,FALSE)</f>
        <v>166.52</v>
      </c>
      <c r="K1189" s="18">
        <v>166.52</v>
      </c>
    </row>
    <row r="1190" spans="1:11">
      <c r="A1190" s="9">
        <v>1187</v>
      </c>
      <c r="B1190" s="10" t="s">
        <v>1107</v>
      </c>
      <c r="C1190" s="10" t="s">
        <v>1222</v>
      </c>
      <c r="D1190" s="10" t="s">
        <v>2432</v>
      </c>
      <c r="E1190" s="11" t="s">
        <v>2534</v>
      </c>
      <c r="F1190" s="9">
        <v>1</v>
      </c>
      <c r="G1190" s="16" t="s">
        <v>2549</v>
      </c>
      <c r="H1190" s="17" t="s">
        <v>1107</v>
      </c>
      <c r="I1190" s="17" t="str">
        <f>VLOOKUP(D1190,[3]Sheet1!$C:$C,1,FALSE)</f>
        <v>BAKR9304.2500</v>
      </c>
      <c r="J1190" s="20">
        <f>VLOOKUP(I1190,[4]Wycena!$F:$AH,29,FALSE)</f>
        <v>296.82</v>
      </c>
      <c r="K1190" s="18">
        <v>296.82</v>
      </c>
    </row>
    <row r="1191" spans="1:11">
      <c r="A1191" s="9">
        <v>1188</v>
      </c>
      <c r="B1191" s="10" t="s">
        <v>1108</v>
      </c>
      <c r="C1191" s="10" t="s">
        <v>1222</v>
      </c>
      <c r="D1191" s="10" t="s">
        <v>2433</v>
      </c>
      <c r="E1191" s="11" t="s">
        <v>2534</v>
      </c>
      <c r="F1191" s="9">
        <v>1</v>
      </c>
      <c r="G1191" s="16" t="s">
        <v>2549</v>
      </c>
      <c r="H1191" s="17" t="s">
        <v>1108</v>
      </c>
      <c r="I1191" s="17" t="str">
        <f>VLOOKUP(D1191,[3]Sheet1!$C:$C,1,FALSE)</f>
        <v>BAKR9410.2500</v>
      </c>
      <c r="J1191" s="20">
        <f>VLOOKUP(I1191,[4]Wycena!$F:$AH,29,FALSE)</f>
        <v>246.86</v>
      </c>
      <c r="K1191" s="18">
        <v>246.86</v>
      </c>
    </row>
    <row r="1192" spans="1:11">
      <c r="A1192" s="9">
        <v>1189</v>
      </c>
      <c r="B1192" s="10" t="s">
        <v>1109</v>
      </c>
      <c r="C1192" s="10" t="s">
        <v>1241</v>
      </c>
      <c r="D1192" s="10" t="s">
        <v>2434</v>
      </c>
      <c r="E1192" s="11" t="s">
        <v>2534</v>
      </c>
      <c r="F1192" s="9">
        <v>1</v>
      </c>
      <c r="G1192" s="16" t="s">
        <v>2549</v>
      </c>
      <c r="H1192" s="17" t="s">
        <v>1109</v>
      </c>
      <c r="I1192" s="17" t="str">
        <f>VLOOKUP(D1192,[3]Sheet1!$C:$C,1,FALSE)</f>
        <v>BAKR9470.0010</v>
      </c>
      <c r="J1192" s="20">
        <f>VLOOKUP(I1192,[4]Wycena!$F:$AH,29,FALSE)</f>
        <v>829.48</v>
      </c>
      <c r="K1192" s="18">
        <v>829.48</v>
      </c>
    </row>
    <row r="1193" spans="1:11">
      <c r="A1193" s="9">
        <v>1190</v>
      </c>
      <c r="B1193" s="10" t="s">
        <v>1110</v>
      </c>
      <c r="C1193" s="10" t="s">
        <v>1222</v>
      </c>
      <c r="D1193" s="10" t="s">
        <v>2435</v>
      </c>
      <c r="E1193" s="11" t="s">
        <v>2534</v>
      </c>
      <c r="F1193" s="9">
        <v>1</v>
      </c>
      <c r="G1193" s="16" t="s">
        <v>2549</v>
      </c>
      <c r="H1193" s="17" t="s">
        <v>1110</v>
      </c>
      <c r="I1193" s="17" t="str">
        <f>VLOOKUP(D1193,[3]Sheet1!$C:$C,1,FALSE)</f>
        <v>BAKR9822.2500GL</v>
      </c>
      <c r="J1193" s="20">
        <f>VLOOKUP(I1193,[4]Wycena!$F:$AH,29,FALSE)</f>
        <v>288.83</v>
      </c>
      <c r="K1193" s="18">
        <v>288.83</v>
      </c>
    </row>
    <row r="1194" spans="1:11">
      <c r="A1194" s="9">
        <v>1191</v>
      </c>
      <c r="B1194" s="10" t="s">
        <v>1111</v>
      </c>
      <c r="C1194" s="10" t="s">
        <v>1218</v>
      </c>
      <c r="D1194" s="10" t="s">
        <v>2436</v>
      </c>
      <c r="E1194" s="11" t="s">
        <v>2534</v>
      </c>
      <c r="F1194" s="9">
        <v>1</v>
      </c>
      <c r="G1194" s="16" t="s">
        <v>2549</v>
      </c>
      <c r="H1194" s="17" t="s">
        <v>1111</v>
      </c>
      <c r="I1194" s="17" t="str">
        <f>VLOOKUP(D1194,[3]Sheet1!$C:$C,1,FALSE)</f>
        <v>BAKR9831-02</v>
      </c>
      <c r="J1194" s="20">
        <f>VLOOKUP(I1194,[4]Wycena!$F:$AH,29,FALSE)</f>
        <v>410.82</v>
      </c>
      <c r="K1194" s="18">
        <v>410.82</v>
      </c>
    </row>
    <row r="1195" spans="1:11">
      <c r="A1195" s="9">
        <v>1192</v>
      </c>
      <c r="B1195" s="10" t="s">
        <v>1112</v>
      </c>
      <c r="C1195" s="10" t="s">
        <v>1222</v>
      </c>
      <c r="D1195" s="10" t="s">
        <v>2437</v>
      </c>
      <c r="E1195" s="11" t="s">
        <v>2534</v>
      </c>
      <c r="F1195" s="9">
        <v>1</v>
      </c>
      <c r="G1195" s="16" t="s">
        <v>2549</v>
      </c>
      <c r="H1195" s="17" t="s">
        <v>1112</v>
      </c>
      <c r="I1195" s="17" t="str">
        <f>VLOOKUP(D1195,[3]Sheet1!$C:$C,1,FALSE)</f>
        <v>BAKR9825.2500GL</v>
      </c>
      <c r="J1195" s="20">
        <f>VLOOKUP(I1195,[4]Wycena!$F:$AH,29,FALSE)</f>
        <v>115.56</v>
      </c>
      <c r="K1195" s="18">
        <v>115.56</v>
      </c>
    </row>
    <row r="1196" spans="1:11" ht="28.8">
      <c r="A1196" s="9">
        <v>1193</v>
      </c>
      <c r="B1196" s="10" t="s">
        <v>1113</v>
      </c>
      <c r="C1196" s="10" t="s">
        <v>2519</v>
      </c>
      <c r="D1196" s="10" t="s">
        <v>2438</v>
      </c>
      <c r="E1196" s="11" t="s">
        <v>2534</v>
      </c>
      <c r="F1196" s="9">
        <v>1</v>
      </c>
      <c r="G1196" s="16" t="s">
        <v>2554</v>
      </c>
      <c r="H1196" s="17" t="s">
        <v>1113</v>
      </c>
      <c r="I1196" s="17" t="str">
        <f>VLOOKUP(D1196,[3]Sheet1!$C:$C,1,FALSE)</f>
        <v>HEWL5982-6755</v>
      </c>
      <c r="J1196" s="20">
        <f>VLOOKUP(I1196,[4]Wycena!$F:$AH,29,FALSE)</f>
        <v>1298.8699999999999</v>
      </c>
      <c r="K1196" s="18">
        <v>1298.8699999999999</v>
      </c>
    </row>
    <row r="1197" spans="1:11" ht="28.8">
      <c r="A1197" s="9">
        <v>1194</v>
      </c>
      <c r="B1197" s="10" t="s">
        <v>1114</v>
      </c>
      <c r="C1197" s="10" t="s">
        <v>2519</v>
      </c>
      <c r="D1197" s="10" t="s">
        <v>2439</v>
      </c>
      <c r="E1197" s="11" t="s">
        <v>2534</v>
      </c>
      <c r="F1197" s="9">
        <v>1</v>
      </c>
      <c r="G1197" s="16" t="s">
        <v>2554</v>
      </c>
      <c r="H1197" s="17" t="s">
        <v>1114</v>
      </c>
      <c r="I1197" s="17" t="str">
        <f>VLOOKUP(D1197,[3]Sheet1!$C:$C,1,FALSE)</f>
        <v>HEWL5982-6650</v>
      </c>
      <c r="J1197" s="20">
        <f>VLOOKUP(I1197,[4]Wycena!$F:$AH,29,FALSE)</f>
        <v>1298.8699999999999</v>
      </c>
      <c r="K1197" s="18">
        <v>1298.8699999999999</v>
      </c>
    </row>
    <row r="1198" spans="1:11" ht="28.8">
      <c r="A1198" s="9">
        <v>1195</v>
      </c>
      <c r="B1198" s="10" t="s">
        <v>1115</v>
      </c>
      <c r="C1198" s="10" t="s">
        <v>2519</v>
      </c>
      <c r="D1198" s="10" t="s">
        <v>2440</v>
      </c>
      <c r="E1198" s="11" t="s">
        <v>2534</v>
      </c>
      <c r="F1198" s="9">
        <v>1</v>
      </c>
      <c r="G1198" s="16" t="s">
        <v>2554</v>
      </c>
      <c r="H1198" s="17" t="s">
        <v>1115</v>
      </c>
      <c r="I1198" s="17" t="str">
        <f>VLOOKUP(D1198,[3]Sheet1!$C:$C,1,FALSE)</f>
        <v>HEWL5982-6555</v>
      </c>
      <c r="J1198" s="20">
        <f>VLOOKUP(I1198,[4]Wycena!$F:$AH,29,FALSE)</f>
        <v>1298.8699999999999</v>
      </c>
      <c r="K1198" s="18">
        <v>1298.8699999999999</v>
      </c>
    </row>
    <row r="1199" spans="1:11" ht="28.8">
      <c r="A1199" s="9">
        <v>1196</v>
      </c>
      <c r="B1199" s="10" t="s">
        <v>1116</v>
      </c>
      <c r="C1199" s="10" t="s">
        <v>2519</v>
      </c>
      <c r="D1199" s="10" t="s">
        <v>2441</v>
      </c>
      <c r="E1199" s="11" t="s">
        <v>2534</v>
      </c>
      <c r="F1199" s="9">
        <v>1</v>
      </c>
      <c r="G1199" s="16" t="s">
        <v>2554</v>
      </c>
      <c r="H1199" s="17" t="s">
        <v>1116</v>
      </c>
      <c r="I1199" s="17" t="str">
        <f>VLOOKUP(D1199,[3]Sheet1!$C:$C,1,FALSE)</f>
        <v>HEWL5982-6550</v>
      </c>
      <c r="J1199" s="20">
        <f>VLOOKUP(I1199,[4]Wycena!$F:$AH,29,FALSE)</f>
        <v>1223.01</v>
      </c>
      <c r="K1199" s="18">
        <v>1223.01</v>
      </c>
    </row>
    <row r="1200" spans="1:11" ht="28.8">
      <c r="A1200" s="9">
        <v>1197</v>
      </c>
      <c r="B1200" s="10" t="s">
        <v>1117</v>
      </c>
      <c r="C1200" s="10" t="s">
        <v>2520</v>
      </c>
      <c r="D1200" s="10" t="s">
        <v>1345</v>
      </c>
      <c r="E1200" s="11" t="s">
        <v>2534</v>
      </c>
      <c r="F1200" s="9">
        <v>1</v>
      </c>
      <c r="G1200" s="16" t="s">
        <v>2544</v>
      </c>
      <c r="H1200" s="17" t="s">
        <v>1117</v>
      </c>
      <c r="I1200" s="17" t="str">
        <f>VLOOKUP(D1200,[3]Sheet1!$C:$C,1,FALSE)</f>
        <v>SERVVAR4CONT1</v>
      </c>
      <c r="J1200" s="20">
        <f>VLOOKUP(I1200,[4]Wycena!$F:$AH,29,FALSE)</f>
        <v>6150</v>
      </c>
      <c r="K1200" s="18">
        <v>6150</v>
      </c>
    </row>
    <row r="1201" spans="1:11" ht="28.8">
      <c r="A1201" s="9">
        <v>1198</v>
      </c>
      <c r="B1201" s="10" t="s">
        <v>1118</v>
      </c>
      <c r="C1201" s="10" t="s">
        <v>2520</v>
      </c>
      <c r="D1201" s="10" t="s">
        <v>1345</v>
      </c>
      <c r="E1201" s="11" t="s">
        <v>2534</v>
      </c>
      <c r="F1201" s="9">
        <v>1</v>
      </c>
      <c r="G1201" s="16" t="s">
        <v>2544</v>
      </c>
      <c r="H1201" s="17" t="s">
        <v>1118</v>
      </c>
      <c r="I1201" s="17" t="str">
        <f>VLOOKUP(D1201,[3]Sheet1!$C:$C,1,FALSE)</f>
        <v>SERVVAR4CONT1</v>
      </c>
      <c r="J1201" s="20">
        <v>12300</v>
      </c>
      <c r="K1201" s="18">
        <v>12300</v>
      </c>
    </row>
    <row r="1202" spans="1:11" ht="28.8">
      <c r="A1202" s="9">
        <v>1199</v>
      </c>
      <c r="B1202" s="10" t="s">
        <v>1119</v>
      </c>
      <c r="C1202" s="10" t="s">
        <v>2520</v>
      </c>
      <c r="D1202" s="10" t="s">
        <v>1345</v>
      </c>
      <c r="E1202" s="11" t="s">
        <v>2534</v>
      </c>
      <c r="F1202" s="9">
        <v>1</v>
      </c>
      <c r="G1202" s="16" t="s">
        <v>2544</v>
      </c>
      <c r="H1202" s="17" t="s">
        <v>1119</v>
      </c>
      <c r="I1202" s="17" t="str">
        <f>VLOOKUP(D1202,[3]Sheet1!$C:$C,1,FALSE)</f>
        <v>SERVVAR4CONT1</v>
      </c>
      <c r="J1202" s="20">
        <v>22140</v>
      </c>
      <c r="K1202" s="18">
        <v>22140</v>
      </c>
    </row>
    <row r="1203" spans="1:11">
      <c r="A1203" s="9">
        <v>1200</v>
      </c>
      <c r="B1203" s="10" t="s">
        <v>1120</v>
      </c>
      <c r="C1203" s="10" t="s">
        <v>1218</v>
      </c>
      <c r="D1203" s="10" t="s">
        <v>2442</v>
      </c>
      <c r="E1203" s="11" t="s">
        <v>2534</v>
      </c>
      <c r="F1203" s="9">
        <v>1</v>
      </c>
      <c r="G1203" s="16" t="s">
        <v>2590</v>
      </c>
      <c r="H1203" s="17" t="s">
        <v>1120</v>
      </c>
      <c r="I1203" s="17" t="str">
        <f>VLOOKUP(D1203,[3]Sheet1!$C:$C,1,FALSE)</f>
        <v>VWRC20822.290</v>
      </c>
      <c r="J1203" s="20">
        <f>VLOOKUP(I1203,[4]Wycena!$F:$AH,29,FALSE)</f>
        <v>520.6</v>
      </c>
      <c r="K1203" s="18">
        <v>520.6</v>
      </c>
    </row>
    <row r="1204" spans="1:11">
      <c r="A1204" s="9">
        <v>1201</v>
      </c>
      <c r="B1204" s="10" t="s">
        <v>1121</v>
      </c>
      <c r="C1204" s="10" t="s">
        <v>1222</v>
      </c>
      <c r="D1204" s="10" t="s">
        <v>2443</v>
      </c>
      <c r="E1204" s="11" t="s">
        <v>2534</v>
      </c>
      <c r="F1204" s="9">
        <v>1</v>
      </c>
      <c r="G1204" s="16" t="s">
        <v>2590</v>
      </c>
      <c r="H1204" s="17" t="s">
        <v>1121</v>
      </c>
      <c r="I1204" s="17" t="str">
        <f>VLOOKUP(D1204,[3]Sheet1!$C:$C,1,FALSE)</f>
        <v>VWRC20825.324</v>
      </c>
      <c r="J1204" s="20">
        <f>VLOOKUP(I1204,[4]Wycena!$F:$AH,29,FALSE)</f>
        <v>613.91999999999996</v>
      </c>
      <c r="K1204" s="18">
        <v>613.91999999999996</v>
      </c>
    </row>
    <row r="1205" spans="1:11">
      <c r="A1205" s="9">
        <v>1202</v>
      </c>
      <c r="B1205" s="10" t="s">
        <v>1122</v>
      </c>
      <c r="C1205" s="10" t="s">
        <v>1218</v>
      </c>
      <c r="D1205" s="10" t="s">
        <v>2444</v>
      </c>
      <c r="E1205" s="11" t="s">
        <v>2534</v>
      </c>
      <c r="F1205" s="9">
        <v>1</v>
      </c>
      <c r="G1205" s="16" t="s">
        <v>2590</v>
      </c>
      <c r="H1205" s="17" t="s">
        <v>1122</v>
      </c>
      <c r="I1205" s="17" t="str">
        <f>VLOOKUP(D1205,[3]Sheet1!$C:$C,1,FALSE)</f>
        <v>VWRC20816.298</v>
      </c>
      <c r="J1205" s="20">
        <f>VLOOKUP(I1205,[4]Wycena!$F:$AH,29,FALSE)</f>
        <v>338.83</v>
      </c>
      <c r="K1205" s="18">
        <v>338.83</v>
      </c>
    </row>
    <row r="1206" spans="1:11">
      <c r="A1206" s="9">
        <v>1203</v>
      </c>
      <c r="B1206" s="10" t="s">
        <v>1123</v>
      </c>
      <c r="C1206" s="10" t="s">
        <v>1222</v>
      </c>
      <c r="D1206" s="10" t="s">
        <v>2445</v>
      </c>
      <c r="E1206" s="11" t="s">
        <v>2534</v>
      </c>
      <c r="F1206" s="9">
        <v>1</v>
      </c>
      <c r="G1206" s="16" t="s">
        <v>2590</v>
      </c>
      <c r="H1206" s="17" t="s">
        <v>1123</v>
      </c>
      <c r="I1206" s="17" t="str">
        <f>VLOOKUP(D1206,[3]Sheet1!$C:$C,1,FALSE)</f>
        <v>VWRC153386F</v>
      </c>
      <c r="J1206" s="20">
        <f>VLOOKUP(I1206,[4]Wycena!$F:$AH,29,FALSE)</f>
        <v>643.94000000000005</v>
      </c>
      <c r="K1206" s="18">
        <v>643.94000000000005</v>
      </c>
    </row>
    <row r="1207" spans="1:11">
      <c r="A1207" s="9">
        <v>1204</v>
      </c>
      <c r="B1207" s="10" t="s">
        <v>1124</v>
      </c>
      <c r="C1207" s="10" t="s">
        <v>1220</v>
      </c>
      <c r="D1207" s="10" t="s">
        <v>2446</v>
      </c>
      <c r="E1207" s="11" t="s">
        <v>2534</v>
      </c>
      <c r="F1207" s="9">
        <v>1</v>
      </c>
      <c r="G1207" s="16" t="s">
        <v>2555</v>
      </c>
      <c r="H1207" s="17" t="s">
        <v>1124</v>
      </c>
      <c r="I1207" s="17" t="str">
        <f>VLOOKUP(D1207,[3]Sheet1!$C:$C,1,FALSE)</f>
        <v>APLIA4992.1000</v>
      </c>
      <c r="J1207" s="20">
        <f>VLOOKUP(I1207,[4]Wycena!$F:$AH,29,FALSE)</f>
        <v>467.65</v>
      </c>
      <c r="K1207" s="18">
        <v>467.65</v>
      </c>
    </row>
    <row r="1208" spans="1:11">
      <c r="A1208" s="9">
        <v>1205</v>
      </c>
      <c r="B1208" s="10" t="s">
        <v>1125</v>
      </c>
      <c r="C1208" s="10" t="s">
        <v>1219</v>
      </c>
      <c r="D1208" s="10" t="s">
        <v>2447</v>
      </c>
      <c r="E1208" s="11" t="s">
        <v>2534</v>
      </c>
      <c r="F1208" s="9">
        <v>1</v>
      </c>
      <c r="G1208" s="16" t="s">
        <v>2553</v>
      </c>
      <c r="H1208" s="17" t="s">
        <v>1125</v>
      </c>
      <c r="I1208" s="17" t="str">
        <f>VLOOKUP(D1208,[3]Sheet1!$C:$C,1,FALSE)</f>
        <v>SIAL50046-250G</v>
      </c>
      <c r="J1208" s="20">
        <f>VLOOKUP(I1208,[4]Wycena!$F:$AH,29,FALSE)</f>
        <v>579.85</v>
      </c>
      <c r="K1208" s="18">
        <v>579.85</v>
      </c>
    </row>
    <row r="1209" spans="1:11" ht="28.8">
      <c r="A1209" s="9">
        <v>1206</v>
      </c>
      <c r="B1209" s="10" t="s">
        <v>1126</v>
      </c>
      <c r="C1209" s="10" t="s">
        <v>1231</v>
      </c>
      <c r="D1209" s="10" t="s">
        <v>2448</v>
      </c>
      <c r="E1209" s="11" t="s">
        <v>2534</v>
      </c>
      <c r="F1209" s="9">
        <v>1</v>
      </c>
      <c r="G1209" s="16" t="s">
        <v>2553</v>
      </c>
      <c r="H1209" s="17" t="s">
        <v>1126</v>
      </c>
      <c r="I1209" s="17" t="str">
        <f>VLOOKUP(D1209,[3]Sheet1!$C:$C,1,FALSE)</f>
        <v>SIALP3803-400ML</v>
      </c>
      <c r="J1209" s="20">
        <f>VLOOKUP(I1209,[4]Wycena!$F:$AH,29,FALSE)</f>
        <v>3819.51</v>
      </c>
      <c r="K1209" s="18">
        <v>3819.51</v>
      </c>
    </row>
    <row r="1210" spans="1:11" ht="28.8">
      <c r="A1210" s="9">
        <v>1207</v>
      </c>
      <c r="B1210" s="10" t="s">
        <v>1127</v>
      </c>
      <c r="C1210" s="10" t="s">
        <v>1231</v>
      </c>
      <c r="D1210" s="10" t="s">
        <v>2449</v>
      </c>
      <c r="E1210" s="11" t="s">
        <v>2534</v>
      </c>
      <c r="F1210" s="9">
        <v>1</v>
      </c>
      <c r="G1210" s="16" t="s">
        <v>2590</v>
      </c>
      <c r="H1210" s="17" t="s">
        <v>1127</v>
      </c>
      <c r="I1210" s="17" t="str">
        <f>VLOOKUP(D1210,[3]Sheet1!$C:$C,1,FALSE)</f>
        <v>VWRCK169-400ML</v>
      </c>
      <c r="J1210" s="20">
        <f>VLOOKUP(I1210,[4]Wycena!$F:$AH,29,FALSE)</f>
        <v>1350.74</v>
      </c>
      <c r="K1210" s="18">
        <v>1350.74</v>
      </c>
    </row>
    <row r="1211" spans="1:11">
      <c r="A1211" s="9">
        <v>1208</v>
      </c>
      <c r="B1211" s="10" t="s">
        <v>1128</v>
      </c>
      <c r="C1211" s="10" t="s">
        <v>1227</v>
      </c>
      <c r="D1211" s="10" t="s">
        <v>2450</v>
      </c>
      <c r="E1211" s="11" t="s">
        <v>2534</v>
      </c>
      <c r="F1211" s="9">
        <v>1</v>
      </c>
      <c r="G1211" s="16" t="s">
        <v>2553</v>
      </c>
      <c r="H1211" s="17" t="s">
        <v>1128</v>
      </c>
      <c r="I1211" s="17" t="str">
        <f>VLOOKUP(D1211,[3]Sheet1!$C:$C,1,FALSE)</f>
        <v>SIALPVP40-100G</v>
      </c>
      <c r="J1211" s="20">
        <f>VLOOKUP(I1211,[4]Wycena!$F:$AH,29,FALSE)</f>
        <v>545.91</v>
      </c>
      <c r="K1211" s="18">
        <v>545.91</v>
      </c>
    </row>
    <row r="1212" spans="1:11">
      <c r="A1212" s="9">
        <v>1209</v>
      </c>
      <c r="B1212" s="10" t="s">
        <v>1129</v>
      </c>
      <c r="C1212" s="10" t="s">
        <v>1227</v>
      </c>
      <c r="D1212" s="10" t="s">
        <v>2451</v>
      </c>
      <c r="E1212" s="11" t="s">
        <v>2534</v>
      </c>
      <c r="F1212" s="9">
        <v>1</v>
      </c>
      <c r="G1212" s="16" t="s">
        <v>2590</v>
      </c>
      <c r="H1212" s="17" t="s">
        <v>1129</v>
      </c>
      <c r="I1212" s="17" t="str">
        <f>VLOOKUP(D1212,[3]Sheet1!$C:$C,1,FALSE)</f>
        <v>VWRC26616.184</v>
      </c>
      <c r="J1212" s="20">
        <f>VLOOKUP(I1212,[4]Wycena!$F:$AH,29,FALSE)</f>
        <v>224.4</v>
      </c>
      <c r="K1212" s="18">
        <v>224.4</v>
      </c>
    </row>
    <row r="1213" spans="1:11">
      <c r="A1213" s="9">
        <v>1210</v>
      </c>
      <c r="B1213" s="10" t="s">
        <v>1130</v>
      </c>
      <c r="C1213" s="10" t="s">
        <v>1228</v>
      </c>
      <c r="D1213" s="10" t="s">
        <v>2452</v>
      </c>
      <c r="E1213" s="11" t="s">
        <v>2534</v>
      </c>
      <c r="F1213" s="9">
        <v>1</v>
      </c>
      <c r="G1213" s="16" t="s">
        <v>2556</v>
      </c>
      <c r="H1213" s="17" t="s">
        <v>1130</v>
      </c>
      <c r="I1213" s="17" t="str">
        <f>VLOOKUP(D1213,[3]Sheet1!$C:$C,1,FALSE)</f>
        <v>ALFAJ77504.AE</v>
      </c>
      <c r="J1213" s="20">
        <f>VLOOKUP(I1213,[4]Wycena!$F:$AH,29,FALSE)</f>
        <v>555.53</v>
      </c>
      <c r="K1213" s="18">
        <v>555.53</v>
      </c>
    </row>
    <row r="1214" spans="1:11">
      <c r="A1214" s="9">
        <v>1211</v>
      </c>
      <c r="B1214" s="10" t="s">
        <v>1131</v>
      </c>
      <c r="C1214" s="10" t="s">
        <v>1228</v>
      </c>
      <c r="D1214" s="10" t="s">
        <v>2453</v>
      </c>
      <c r="E1214" s="11" t="s">
        <v>2534</v>
      </c>
      <c r="F1214" s="9">
        <v>1</v>
      </c>
      <c r="G1214" s="16" t="s">
        <v>2590</v>
      </c>
      <c r="H1214" s="17" t="s">
        <v>1131</v>
      </c>
      <c r="I1214" s="17" t="str">
        <f>VLOOKUP(D1214,[3]Sheet1!$C:$C,1,FALSE)</f>
        <v>VWRCE521-100ML</v>
      </c>
      <c r="J1214" s="20">
        <f>VLOOKUP(I1214,[4]Wycena!$F:$AH,29,FALSE)</f>
        <v>831.14</v>
      </c>
      <c r="K1214" s="18">
        <v>831.14</v>
      </c>
    </row>
    <row r="1215" spans="1:11" ht="28.8">
      <c r="A1215" s="9">
        <v>1212</v>
      </c>
      <c r="B1215" s="10" t="s">
        <v>1132</v>
      </c>
      <c r="C1215" s="10" t="s">
        <v>1233</v>
      </c>
      <c r="D1215" s="10" t="s">
        <v>2454</v>
      </c>
      <c r="E1215" s="11" t="s">
        <v>2534</v>
      </c>
      <c r="F1215" s="9">
        <v>1</v>
      </c>
      <c r="G1215" s="16" t="s">
        <v>2553</v>
      </c>
      <c r="H1215" s="17" t="s">
        <v>1132</v>
      </c>
      <c r="I1215" s="17" t="str">
        <f>VLOOKUP(D1215,[3]Sheet1!$C:$C,1,FALSE)</f>
        <v>SIAL85578-1G</v>
      </c>
      <c r="J1215" s="20">
        <f>VLOOKUP(I1215,[4]Wycena!$F:$AH,29,FALSE)</f>
        <v>300.88</v>
      </c>
      <c r="K1215" s="18">
        <v>300.88</v>
      </c>
    </row>
    <row r="1216" spans="1:11" ht="28.8">
      <c r="A1216" s="9">
        <v>1213</v>
      </c>
      <c r="B1216" s="10" t="s">
        <v>1133</v>
      </c>
      <c r="C1216" s="10" t="s">
        <v>1233</v>
      </c>
      <c r="D1216" s="10" t="s">
        <v>2455</v>
      </c>
      <c r="E1216" s="11" t="s">
        <v>2534</v>
      </c>
      <c r="F1216" s="9">
        <v>1</v>
      </c>
      <c r="G1216" s="16" t="s">
        <v>2553</v>
      </c>
      <c r="H1216" s="17" t="s">
        <v>1133</v>
      </c>
      <c r="I1216" s="17" t="str">
        <f>VLOOKUP(D1216,[3]Sheet1!$C:$C,1,FALSE)</f>
        <v>SIAL85605-1G</v>
      </c>
      <c r="J1216" s="20">
        <f>VLOOKUP(I1216,[4]Wycena!$F:$AH,29,FALSE)</f>
        <v>744.49</v>
      </c>
      <c r="K1216" s="18">
        <v>744.49</v>
      </c>
    </row>
    <row r="1217" spans="1:11" ht="28.8">
      <c r="A1217" s="9">
        <v>1214</v>
      </c>
      <c r="B1217" s="10" t="s">
        <v>1134</v>
      </c>
      <c r="C1217" s="10" t="s">
        <v>1217</v>
      </c>
      <c r="D1217" s="10" t="s">
        <v>2456</v>
      </c>
      <c r="E1217" s="11" t="s">
        <v>2534</v>
      </c>
      <c r="F1217" s="9">
        <v>1</v>
      </c>
      <c r="G1217" s="16" t="s">
        <v>2553</v>
      </c>
      <c r="H1217" s="17" t="s">
        <v>1134</v>
      </c>
      <c r="I1217" s="17" t="str">
        <f>VLOOKUP(D1217,[3]Sheet1!$C:$C,1,FALSE)</f>
        <v>SIAL93362-500G</v>
      </c>
      <c r="J1217" s="20">
        <f>VLOOKUP(I1217,[4]Wycena!$F:$AH,29,FALSE)</f>
        <v>1494.28</v>
      </c>
      <c r="K1217" s="18">
        <v>1494.28</v>
      </c>
    </row>
    <row r="1218" spans="1:11">
      <c r="A1218" s="9">
        <v>1215</v>
      </c>
      <c r="B1218" s="10" t="s">
        <v>1135</v>
      </c>
      <c r="C1218" s="10" t="s">
        <v>1228</v>
      </c>
      <c r="D1218" s="10" t="s">
        <v>2457</v>
      </c>
      <c r="E1218" s="11" t="s">
        <v>2534</v>
      </c>
      <c r="F1218" s="9">
        <v>1</v>
      </c>
      <c r="G1218" s="16" t="s">
        <v>2553</v>
      </c>
      <c r="H1218" s="17" t="s">
        <v>1135</v>
      </c>
      <c r="I1218" s="17" t="str">
        <f>VLOOKUP(D1218,[3]Sheet1!$C:$C,1,FALSE)</f>
        <v>SIALP9416-100ML</v>
      </c>
      <c r="J1218" s="20">
        <f>VLOOKUP(I1218,[4]Wycena!$F:$AH,29,FALSE)</f>
        <v>447.86</v>
      </c>
      <c r="K1218" s="18">
        <v>447.86</v>
      </c>
    </row>
    <row r="1219" spans="1:11">
      <c r="A1219" s="9">
        <v>1216</v>
      </c>
      <c r="B1219" s="10" t="s">
        <v>1136</v>
      </c>
      <c r="C1219" s="10" t="s">
        <v>1219</v>
      </c>
      <c r="D1219" s="10" t="s">
        <v>2458</v>
      </c>
      <c r="E1219" s="11" t="s">
        <v>2534</v>
      </c>
      <c r="F1219" s="9">
        <v>1</v>
      </c>
      <c r="G1219" s="16" t="s">
        <v>2553</v>
      </c>
      <c r="H1219" s="17" t="s">
        <v>1136</v>
      </c>
      <c r="I1219" s="17" t="str">
        <f>VLOOKUP(D1219,[3]Sheet1!$C:$C,1,FALSE)</f>
        <v>SIALY1500-250G</v>
      </c>
      <c r="J1219" s="20">
        <f>VLOOKUP(I1219,[4]Wycena!$F:$AH,29,FALSE)</f>
        <v>720.08</v>
      </c>
      <c r="K1219" s="18">
        <v>720.08</v>
      </c>
    </row>
    <row r="1220" spans="1:11">
      <c r="A1220" s="9">
        <v>1217</v>
      </c>
      <c r="B1220" s="10" t="s">
        <v>1137</v>
      </c>
      <c r="C1220" s="10" t="s">
        <v>1241</v>
      </c>
      <c r="D1220" s="10" t="s">
        <v>2459</v>
      </c>
      <c r="E1220" s="11" t="s">
        <v>2534</v>
      </c>
      <c r="F1220" s="9">
        <v>1</v>
      </c>
      <c r="G1220" s="16" t="s">
        <v>2590</v>
      </c>
      <c r="H1220" s="17" t="s">
        <v>1137</v>
      </c>
      <c r="I1220" s="17" t="str">
        <f>VLOOKUP(D1220,[3]Sheet1!$C:$C,1,FALSE)</f>
        <v>VWRC84729.0001</v>
      </c>
      <c r="J1220" s="20">
        <f>VLOOKUP(I1220,[4]Wycena!$F:$AH,29,FALSE)</f>
        <v>385.45</v>
      </c>
      <c r="K1220" s="18">
        <v>385.45</v>
      </c>
    </row>
    <row r="1221" spans="1:11">
      <c r="A1221" s="9">
        <v>1218</v>
      </c>
      <c r="B1221" s="10" t="s">
        <v>1138</v>
      </c>
      <c r="C1221" s="10" t="s">
        <v>1224</v>
      </c>
      <c r="D1221" s="10" t="s">
        <v>2460</v>
      </c>
      <c r="E1221" s="11" t="s">
        <v>2534</v>
      </c>
      <c r="F1221" s="9">
        <v>1</v>
      </c>
      <c r="G1221" s="16" t="s">
        <v>2555</v>
      </c>
      <c r="H1221" s="17" t="s">
        <v>1138</v>
      </c>
      <c r="I1221" s="17" t="str">
        <f>VLOOKUP(D1221,[3]Sheet1!$C:$C,1,FALSE)</f>
        <v>APLIA1806.0050</v>
      </c>
      <c r="J1221" s="20">
        <f>VLOOKUP(I1221,[4]Wycena!$F:$AH,29,FALSE)</f>
        <v>312.24</v>
      </c>
      <c r="K1221" s="18">
        <v>312.24</v>
      </c>
    </row>
    <row r="1222" spans="1:11">
      <c r="A1222" s="9">
        <v>1219</v>
      </c>
      <c r="B1222" s="10" t="s">
        <v>1139</v>
      </c>
      <c r="C1222" s="10" t="s">
        <v>1220</v>
      </c>
      <c r="D1222" s="10" t="s">
        <v>2461</v>
      </c>
      <c r="E1222" s="11" t="s">
        <v>2534</v>
      </c>
      <c r="F1222" s="9">
        <v>1</v>
      </c>
      <c r="G1222" s="16" t="s">
        <v>2590</v>
      </c>
      <c r="H1222" s="17" t="s">
        <v>1139</v>
      </c>
      <c r="I1222" s="17" t="str">
        <f>VLOOKUP(D1222,[3]Sheet1!$C:$C,1,FALSE)</f>
        <v>VWRC24704.298</v>
      </c>
      <c r="J1222" s="20">
        <f>VLOOKUP(I1222,[4]Wycena!$F:$AH,29,FALSE)</f>
        <v>551.75</v>
      </c>
      <c r="K1222" s="18">
        <v>551.75</v>
      </c>
    </row>
    <row r="1223" spans="1:11">
      <c r="A1223" s="9">
        <v>1220</v>
      </c>
      <c r="B1223" s="10" t="s">
        <v>1140</v>
      </c>
      <c r="C1223" s="10" t="s">
        <v>1220</v>
      </c>
      <c r="D1223" s="10" t="s">
        <v>2462</v>
      </c>
      <c r="E1223" s="11" t="s">
        <v>2534</v>
      </c>
      <c r="F1223" s="9">
        <v>1</v>
      </c>
      <c r="G1223" s="16" t="s">
        <v>2556</v>
      </c>
      <c r="H1223" s="17" t="s">
        <v>1140</v>
      </c>
      <c r="I1223" s="17" t="str">
        <f>VLOOKUP(D1223,[3]Sheet1!$C:$C,1,FALSE)</f>
        <v>ACRO440210010</v>
      </c>
      <c r="J1223" s="20">
        <f>VLOOKUP(I1223,[4]Wycena!$F:$AH,29,FALSE)</f>
        <v>730.29</v>
      </c>
      <c r="K1223" s="18">
        <v>730.29</v>
      </c>
    </row>
    <row r="1224" spans="1:11">
      <c r="A1224" s="9">
        <v>1221</v>
      </c>
      <c r="B1224" s="10" t="s">
        <v>1141</v>
      </c>
      <c r="C1224" s="10" t="s">
        <v>1217</v>
      </c>
      <c r="D1224" s="10" t="s">
        <v>2463</v>
      </c>
      <c r="E1224" s="11" t="s">
        <v>2534</v>
      </c>
      <c r="F1224" s="9">
        <v>1</v>
      </c>
      <c r="G1224" s="16" t="s">
        <v>2590</v>
      </c>
      <c r="H1224" s="17" t="s">
        <v>1141</v>
      </c>
      <c r="I1224" s="17" t="str">
        <f>VLOOKUP(D1224,[3]Sheet1!$C:$C,1,FALSE)</f>
        <v>VWRCN822-500G</v>
      </c>
      <c r="J1224" s="20">
        <f>VLOOKUP(I1224,[4]Wycena!$F:$AH,29,FALSE)</f>
        <v>1222.5999999999999</v>
      </c>
      <c r="K1224" s="18">
        <v>1222.5999999999999</v>
      </c>
    </row>
    <row r="1225" spans="1:11" ht="28.8">
      <c r="A1225" s="9">
        <v>1222</v>
      </c>
      <c r="B1225" s="10" t="s">
        <v>1142</v>
      </c>
      <c r="C1225" s="10" t="s">
        <v>1221</v>
      </c>
      <c r="D1225" s="10" t="s">
        <v>2464</v>
      </c>
      <c r="E1225" s="11" t="s">
        <v>2534</v>
      </c>
      <c r="F1225" s="9">
        <v>1</v>
      </c>
      <c r="G1225" s="16" t="s">
        <v>2590</v>
      </c>
      <c r="H1225" s="17" t="s">
        <v>1142</v>
      </c>
      <c r="I1225" s="17" t="str">
        <f>VLOOKUP(D1225,[3]Sheet1!$C:$C,1,FALSE)</f>
        <v>VWRC85517.260</v>
      </c>
      <c r="J1225" s="20">
        <f>VLOOKUP(I1225,[4]Wycena!$F:$AH,29,FALSE)</f>
        <v>107.42</v>
      </c>
      <c r="K1225" s="18">
        <v>107.42</v>
      </c>
    </row>
    <row r="1226" spans="1:11" ht="28.8">
      <c r="A1226" s="9">
        <v>1223</v>
      </c>
      <c r="B1226" s="10" t="s">
        <v>1143</v>
      </c>
      <c r="C1226" s="10" t="s">
        <v>1218</v>
      </c>
      <c r="D1226" s="10" t="s">
        <v>2465</v>
      </c>
      <c r="E1226" s="11" t="s">
        <v>2534</v>
      </c>
      <c r="F1226" s="9">
        <v>1</v>
      </c>
      <c r="G1226" s="16" t="s">
        <v>2590</v>
      </c>
      <c r="H1226" s="17" t="s">
        <v>1143</v>
      </c>
      <c r="I1226" s="17" t="str">
        <f>VLOOKUP(D1226,[3]Sheet1!$C:$C,1,FALSE)</f>
        <v>VWRC27900.296</v>
      </c>
      <c r="J1226" s="20">
        <f>VLOOKUP(I1226,[4]Wycena!$F:$AH,29,FALSE)</f>
        <v>170.91</v>
      </c>
      <c r="K1226" s="18">
        <v>170.91</v>
      </c>
    </row>
    <row r="1227" spans="1:11">
      <c r="A1227" s="9">
        <v>1224</v>
      </c>
      <c r="B1227" s="10" t="s">
        <v>1144</v>
      </c>
      <c r="C1227" s="10" t="s">
        <v>1227</v>
      </c>
      <c r="D1227" s="10" t="s">
        <v>2466</v>
      </c>
      <c r="E1227" s="11" t="s">
        <v>2534</v>
      </c>
      <c r="F1227" s="9">
        <v>1</v>
      </c>
      <c r="G1227" s="16" t="s">
        <v>2553</v>
      </c>
      <c r="H1227" s="17" t="s">
        <v>1144</v>
      </c>
      <c r="I1227" s="17" t="str">
        <f>VLOOKUP(D1227,[3]Sheet1!$C:$C,1,FALSE)</f>
        <v>SIALG1152-100G</v>
      </c>
      <c r="J1227" s="20">
        <f>VLOOKUP(I1227,[4]Wycena!$F:$AH,29,FALSE)</f>
        <v>1060</v>
      </c>
      <c r="K1227" s="18">
        <v>1060</v>
      </c>
    </row>
    <row r="1228" spans="1:11" ht="28.8">
      <c r="A1228" s="9">
        <v>1225</v>
      </c>
      <c r="B1228" s="10" t="s">
        <v>1145</v>
      </c>
      <c r="C1228" s="10" t="s">
        <v>1217</v>
      </c>
      <c r="D1228" s="10" t="s">
        <v>2467</v>
      </c>
      <c r="E1228" s="11" t="s">
        <v>2534</v>
      </c>
      <c r="F1228" s="9">
        <v>1</v>
      </c>
      <c r="G1228" s="16" t="s">
        <v>2553</v>
      </c>
      <c r="H1228" s="17" t="s">
        <v>1145</v>
      </c>
      <c r="I1228" s="17" t="str">
        <f>VLOOKUP(D1228,[3]Sheet1!$C:$C,1,FALSE)</f>
        <v>SIALG8772-500G</v>
      </c>
      <c r="J1228" s="20">
        <f>VLOOKUP(I1228,[4]Wycena!$F:$AH,29,FALSE)</f>
        <v>3670.48</v>
      </c>
      <c r="K1228" s="18">
        <v>3670.48</v>
      </c>
    </row>
    <row r="1229" spans="1:11">
      <c r="A1229" s="9">
        <v>1226</v>
      </c>
      <c r="B1229" s="10" t="s">
        <v>1146</v>
      </c>
      <c r="C1229" s="10" t="s">
        <v>1217</v>
      </c>
      <c r="D1229" s="10" t="s">
        <v>2468</v>
      </c>
      <c r="E1229" s="11" t="s">
        <v>2534</v>
      </c>
      <c r="F1229" s="9">
        <v>1</v>
      </c>
      <c r="G1229" s="16" t="s">
        <v>2553</v>
      </c>
      <c r="H1229" s="17" t="s">
        <v>1146</v>
      </c>
      <c r="I1229" s="17" t="str">
        <f>VLOOKUP(D1229,[3]Sheet1!$C:$C,1,FALSE)</f>
        <v>SIALG4649-500G</v>
      </c>
      <c r="J1229" s="20">
        <f>VLOOKUP(I1229,[4]Wycena!$F:$AH,29,FALSE)</f>
        <v>3670.48</v>
      </c>
      <c r="K1229" s="18">
        <v>3670.48</v>
      </c>
    </row>
    <row r="1230" spans="1:11">
      <c r="A1230" s="9">
        <v>1227</v>
      </c>
      <c r="B1230" s="10" t="s">
        <v>1147</v>
      </c>
      <c r="C1230" s="10" t="s">
        <v>2524</v>
      </c>
      <c r="D1230" s="10" t="s">
        <v>2469</v>
      </c>
      <c r="E1230" s="11" t="s">
        <v>2534</v>
      </c>
      <c r="F1230" s="9">
        <v>1</v>
      </c>
      <c r="G1230" s="16" t="s">
        <v>2590</v>
      </c>
      <c r="H1230" s="17" t="s">
        <v>1147</v>
      </c>
      <c r="I1230" s="17" t="str">
        <f>VLOOKUP(D1230,[3]Sheet1!$C:$C,1,FALSE)</f>
        <v>VWRI391-0618</v>
      </c>
      <c r="J1230" s="20">
        <f>VLOOKUP(I1230,[4]Wycena!$F:$AH,29,FALSE)</f>
        <v>755.93</v>
      </c>
      <c r="K1230" s="18">
        <v>755.93</v>
      </c>
    </row>
    <row r="1231" spans="1:11">
      <c r="A1231" s="9">
        <v>1228</v>
      </c>
      <c r="B1231" s="10" t="s">
        <v>1148</v>
      </c>
      <c r="C1231" s="10" t="s">
        <v>1218</v>
      </c>
      <c r="D1231" s="10" t="s">
        <v>2470</v>
      </c>
      <c r="E1231" s="11" t="s">
        <v>2534</v>
      </c>
      <c r="F1231" s="9">
        <v>1</v>
      </c>
      <c r="G1231" s="16" t="s">
        <v>2590</v>
      </c>
      <c r="H1231" s="17" t="s">
        <v>1148</v>
      </c>
      <c r="I1231" s="17" t="str">
        <f>VLOOKUP(D1231,[3]Sheet1!$C:$C,1,FALSE)</f>
        <v>VWRC23236.294</v>
      </c>
      <c r="J1231" s="20">
        <f>VLOOKUP(I1231,[4]Wycena!$F:$AH,29,FALSE)</f>
        <v>304.02</v>
      </c>
      <c r="K1231" s="18">
        <v>304.02</v>
      </c>
    </row>
    <row r="1232" spans="1:11" ht="28.8">
      <c r="A1232" s="9">
        <v>1229</v>
      </c>
      <c r="B1232" s="10" t="s">
        <v>1149</v>
      </c>
      <c r="C1232" s="10" t="s">
        <v>1220</v>
      </c>
      <c r="D1232" s="10" t="s">
        <v>2471</v>
      </c>
      <c r="E1232" s="11" t="s">
        <v>2534</v>
      </c>
      <c r="F1232" s="9">
        <v>1</v>
      </c>
      <c r="G1232" s="16" t="s">
        <v>2590</v>
      </c>
      <c r="H1232" s="17" t="s">
        <v>1149</v>
      </c>
      <c r="I1232" s="17" t="str">
        <f>VLOOKUP(D1232,[3]Sheet1!$C:$C,1,FALSE)</f>
        <v>VWRC28244.295</v>
      </c>
      <c r="J1232" s="20">
        <f>VLOOKUP(I1232,[4]Wycena!$F:$AH,29,FALSE)</f>
        <v>99.08</v>
      </c>
      <c r="K1232" s="18">
        <v>99.08</v>
      </c>
    </row>
    <row r="1233" spans="1:11" ht="28.8">
      <c r="A1233" s="9">
        <v>1230</v>
      </c>
      <c r="B1233" s="10" t="s">
        <v>1150</v>
      </c>
      <c r="C1233" s="10" t="s">
        <v>1217</v>
      </c>
      <c r="D1233" s="10" t="s">
        <v>2472</v>
      </c>
      <c r="E1233" s="11" t="s">
        <v>2534</v>
      </c>
      <c r="F1233" s="9">
        <v>1</v>
      </c>
      <c r="G1233" s="16" t="s">
        <v>2590</v>
      </c>
      <c r="H1233" s="17" t="s">
        <v>1150</v>
      </c>
      <c r="I1233" s="17" t="str">
        <f>VLOOKUP(D1233,[3]Sheet1!$C:$C,1,FALSE)</f>
        <v>VWRC84695.0500</v>
      </c>
      <c r="J1233" s="20">
        <f>VLOOKUP(I1233,[4]Wycena!$F:$AH,29,FALSE)</f>
        <v>504.71</v>
      </c>
      <c r="K1233" s="18">
        <v>504.71</v>
      </c>
    </row>
    <row r="1234" spans="1:11">
      <c r="A1234" s="9">
        <v>1231</v>
      </c>
      <c r="B1234" s="10" t="s">
        <v>1151</v>
      </c>
      <c r="C1234" s="10" t="s">
        <v>1220</v>
      </c>
      <c r="D1234" s="10" t="s">
        <v>2473</v>
      </c>
      <c r="E1234" s="11" t="s">
        <v>2534</v>
      </c>
      <c r="F1234" s="9">
        <v>1</v>
      </c>
      <c r="G1234" s="16" t="s">
        <v>2590</v>
      </c>
      <c r="H1234" s="17" t="s">
        <v>1151</v>
      </c>
      <c r="I1234" s="17" t="str">
        <f>VLOOKUP(D1234,[3]Sheet1!$C:$C,1,FALSE)</f>
        <v>VWRC27810.295</v>
      </c>
      <c r="J1234" s="20">
        <f>VLOOKUP(I1234,[4]Wycena!$F:$AH,29,FALSE)</f>
        <v>186.14</v>
      </c>
      <c r="K1234" s="18">
        <v>186.14</v>
      </c>
    </row>
    <row r="1235" spans="1:11">
      <c r="A1235" s="9">
        <v>1232</v>
      </c>
      <c r="B1235" s="10" t="s">
        <v>1152</v>
      </c>
      <c r="C1235" s="10" t="s">
        <v>1223</v>
      </c>
      <c r="D1235" s="10" t="s">
        <v>2474</v>
      </c>
      <c r="E1235" s="11" t="s">
        <v>2534</v>
      </c>
      <c r="F1235" s="9">
        <v>1</v>
      </c>
      <c r="G1235" s="16" t="s">
        <v>2556</v>
      </c>
      <c r="H1235" s="17" t="s">
        <v>1152</v>
      </c>
      <c r="I1235" s="17" t="str">
        <f>VLOOKUP(D1235,[3]Sheet1!$C:$C,1,FALSE)</f>
        <v>ACRO460960250</v>
      </c>
      <c r="J1235" s="20">
        <f>VLOOKUP(I1235,[4]Wycena!$F:$AH,29,FALSE)</f>
        <v>584.1</v>
      </c>
      <c r="K1235" s="18">
        <v>584.1</v>
      </c>
    </row>
    <row r="1236" spans="1:11">
      <c r="A1236" s="9">
        <v>1233</v>
      </c>
      <c r="B1236" s="10" t="s">
        <v>1153</v>
      </c>
      <c r="C1236" s="10" t="s">
        <v>1222</v>
      </c>
      <c r="D1236" s="10" t="s">
        <v>2475</v>
      </c>
      <c r="E1236" s="11" t="s">
        <v>2534</v>
      </c>
      <c r="F1236" s="9">
        <v>1</v>
      </c>
      <c r="G1236" s="16" t="s">
        <v>2544</v>
      </c>
      <c r="H1236" s="17" t="s">
        <v>1153</v>
      </c>
      <c r="I1236" s="17" t="str">
        <f>VLOOKUP(D1236,[3]Sheet1!$C:$C,1,FALSE)</f>
        <v>POCH837040153-2.5L</v>
      </c>
      <c r="J1236" s="20">
        <f>VLOOKUP(I1236,[4]Wycena!$F:$AH,29,FALSE)</f>
        <v>516.02</v>
      </c>
      <c r="K1236" s="18">
        <v>516.02</v>
      </c>
    </row>
    <row r="1237" spans="1:11">
      <c r="A1237" s="9">
        <v>1234</v>
      </c>
      <c r="B1237" s="10" t="s">
        <v>1154</v>
      </c>
      <c r="C1237" s="10" t="s">
        <v>1222</v>
      </c>
      <c r="D1237" s="10" t="s">
        <v>2476</v>
      </c>
      <c r="E1237" s="11" t="s">
        <v>2534</v>
      </c>
      <c r="F1237" s="9">
        <v>1</v>
      </c>
      <c r="G1237" s="16" t="s">
        <v>2549</v>
      </c>
      <c r="H1237" s="17" t="s">
        <v>1154</v>
      </c>
      <c r="I1237" s="17" t="str">
        <f>VLOOKUP(D1237,[3]Sheet1!$C:$C,1,FALSE)</f>
        <v>BAKR9821.2500GL</v>
      </c>
      <c r="J1237" s="20">
        <f>VLOOKUP(I1237,[4]Wycena!$F:$AH,29,FALSE)</f>
        <v>569.49</v>
      </c>
      <c r="K1237" s="18">
        <v>569.49</v>
      </c>
    </row>
    <row r="1238" spans="1:11">
      <c r="A1238" s="9">
        <v>1235</v>
      </c>
      <c r="B1238" s="10" t="s">
        <v>1155</v>
      </c>
      <c r="C1238" s="10" t="s">
        <v>2527</v>
      </c>
      <c r="D1238" s="10" t="s">
        <v>2477</v>
      </c>
      <c r="E1238" s="11" t="s">
        <v>2534</v>
      </c>
      <c r="F1238" s="9">
        <v>1</v>
      </c>
      <c r="G1238" s="16" t="s">
        <v>2544</v>
      </c>
      <c r="H1238" s="17" t="s">
        <v>1155</v>
      </c>
      <c r="I1238" s="17" t="str">
        <f>VLOOKUP(D1238,[3]Sheet1!$C:$C,1,FALSE)</f>
        <v>VWRI817-5001</v>
      </c>
      <c r="J1238" s="20">
        <f>VLOOKUP(I1238,[4]Wycena!$F:$AH,29,FALSE)</f>
        <v>266.89</v>
      </c>
      <c r="K1238" s="18">
        <v>266.89</v>
      </c>
    </row>
    <row r="1239" spans="1:11">
      <c r="A1239" s="9">
        <v>1236</v>
      </c>
      <c r="B1239" s="10" t="s">
        <v>1156</v>
      </c>
      <c r="C1239" s="10" t="s">
        <v>1220</v>
      </c>
      <c r="D1239" s="10" t="s">
        <v>2478</v>
      </c>
      <c r="E1239" s="11" t="s">
        <v>2534</v>
      </c>
      <c r="F1239" s="9">
        <v>1</v>
      </c>
      <c r="G1239" s="16" t="s">
        <v>2590</v>
      </c>
      <c r="H1239" s="17" t="s">
        <v>1156</v>
      </c>
      <c r="I1239" s="17" t="str">
        <f>VLOOKUP(D1239,[3]Sheet1!$C:$C,1,FALSE)</f>
        <v>VWRC27727.297</v>
      </c>
      <c r="J1239" s="20">
        <f>VLOOKUP(I1239,[4]Wycena!$F:$AH,29,FALSE)</f>
        <v>368.77</v>
      </c>
      <c r="K1239" s="18">
        <v>368.77</v>
      </c>
    </row>
    <row r="1240" spans="1:11">
      <c r="A1240" s="9">
        <v>1237</v>
      </c>
      <c r="B1240" s="10" t="s">
        <v>1157</v>
      </c>
      <c r="C1240" s="10" t="s">
        <v>2528</v>
      </c>
      <c r="D1240" s="10" t="s">
        <v>2479</v>
      </c>
      <c r="E1240" s="11" t="s">
        <v>2534</v>
      </c>
      <c r="F1240" s="9">
        <v>1</v>
      </c>
      <c r="G1240" s="16" t="s">
        <v>2557</v>
      </c>
      <c r="H1240" s="17" t="s">
        <v>1157</v>
      </c>
      <c r="I1240" s="17" t="str">
        <f>VLOOKUP(D1240,[3]Sheet1!$C:$C,1,FALSE)</f>
        <v>SCUE109302</v>
      </c>
      <c r="J1240" s="20">
        <f>VLOOKUP(I1240,[4]Wycena!$F:$AH,29,FALSE)</f>
        <v>481.36</v>
      </c>
      <c r="K1240" s="18">
        <v>481.36</v>
      </c>
    </row>
    <row r="1241" spans="1:11">
      <c r="A1241" s="9">
        <v>1238</v>
      </c>
      <c r="B1241" s="10" t="s">
        <v>1158</v>
      </c>
      <c r="C1241" s="10" t="s">
        <v>1217</v>
      </c>
      <c r="D1241" s="10" t="s">
        <v>2480</v>
      </c>
      <c r="E1241" s="11" t="s">
        <v>2534</v>
      </c>
      <c r="F1241" s="9">
        <v>1</v>
      </c>
      <c r="G1241" s="16" t="s">
        <v>2590</v>
      </c>
      <c r="H1241" s="17" t="s">
        <v>1158</v>
      </c>
      <c r="I1241" s="17" t="str">
        <f>VLOOKUP(D1241,[3]Sheet1!$C:$C,1,FALSE)</f>
        <v>VWRC84613.0500</v>
      </c>
      <c r="J1241" s="20">
        <f>VLOOKUP(I1241,[4]Wycena!$F:$AH,29,FALSE)</f>
        <v>273.32</v>
      </c>
      <c r="K1241" s="18">
        <v>273.32</v>
      </c>
    </row>
    <row r="1242" spans="1:11">
      <c r="A1242" s="9">
        <v>1239</v>
      </c>
      <c r="B1242" s="10" t="s">
        <v>1159</v>
      </c>
      <c r="C1242" s="10" t="s">
        <v>1218</v>
      </c>
      <c r="D1242" s="10" t="s">
        <v>2481</v>
      </c>
      <c r="E1242" s="11" t="s">
        <v>2534</v>
      </c>
      <c r="F1242" s="9">
        <v>1</v>
      </c>
      <c r="G1242" s="16" t="s">
        <v>2590</v>
      </c>
      <c r="H1242" s="17" t="s">
        <v>1159</v>
      </c>
      <c r="I1242" s="17" t="str">
        <f>VLOOKUP(D1242,[3]Sheet1!$C:$C,1,FALSE)</f>
        <v>VWRC21390.293</v>
      </c>
      <c r="J1242" s="20">
        <f>VLOOKUP(I1242,[4]Wycena!$F:$AH,29,FALSE)</f>
        <v>393.45</v>
      </c>
      <c r="K1242" s="18">
        <v>393.45</v>
      </c>
    </row>
    <row r="1243" spans="1:11">
      <c r="A1243" s="9">
        <v>1240</v>
      </c>
      <c r="B1243" s="10" t="s">
        <v>1160</v>
      </c>
      <c r="C1243" s="10" t="s">
        <v>1217</v>
      </c>
      <c r="D1243" s="10" t="s">
        <v>2482</v>
      </c>
      <c r="E1243" s="11" t="s">
        <v>2534</v>
      </c>
      <c r="F1243" s="9">
        <v>1</v>
      </c>
      <c r="G1243" s="16" t="s">
        <v>2590</v>
      </c>
      <c r="H1243" s="17" t="s">
        <v>1160</v>
      </c>
      <c r="I1243" s="17" t="str">
        <f>VLOOKUP(D1243,[3]Sheet1!$C:$C,1,FALSE)</f>
        <v>VWRC84602.0500</v>
      </c>
      <c r="J1243" s="20">
        <f>VLOOKUP(I1243,[4]Wycena!$F:$AH,29,FALSE)</f>
        <v>375.13</v>
      </c>
      <c r="K1243" s="18">
        <v>375.13</v>
      </c>
    </row>
    <row r="1244" spans="1:11">
      <c r="A1244" s="9">
        <v>1241</v>
      </c>
      <c r="B1244" s="10" t="s">
        <v>1161</v>
      </c>
      <c r="C1244" s="10" t="s">
        <v>1217</v>
      </c>
      <c r="D1244" s="10" t="s">
        <v>2483</v>
      </c>
      <c r="E1244" s="11" t="s">
        <v>2534</v>
      </c>
      <c r="F1244" s="9">
        <v>1</v>
      </c>
      <c r="G1244" s="16" t="s">
        <v>2590</v>
      </c>
      <c r="H1244" s="17" t="s">
        <v>1161</v>
      </c>
      <c r="I1244" s="17" t="str">
        <f>VLOOKUP(D1244,[3]Sheet1!$C:$C,1,FALSE)</f>
        <v>VWRC84679.0500</v>
      </c>
      <c r="J1244" s="20">
        <f>VLOOKUP(I1244,[4]Wycena!$F:$AH,29,FALSE)</f>
        <v>218.09</v>
      </c>
      <c r="K1244" s="18">
        <v>218.09</v>
      </c>
    </row>
    <row r="1245" spans="1:11">
      <c r="A1245" s="9">
        <v>1242</v>
      </c>
      <c r="B1245" s="10" t="s">
        <v>1162</v>
      </c>
      <c r="C1245" s="10" t="s">
        <v>1217</v>
      </c>
      <c r="D1245" s="10" t="s">
        <v>2484</v>
      </c>
      <c r="E1245" s="11" t="s">
        <v>2534</v>
      </c>
      <c r="F1245" s="9">
        <v>1</v>
      </c>
      <c r="G1245" s="16" t="s">
        <v>2590</v>
      </c>
      <c r="H1245" s="17" t="s">
        <v>1162</v>
      </c>
      <c r="I1245" s="17" t="str">
        <f>VLOOKUP(D1245,[3]Sheet1!$C:$C,1,FALSE)</f>
        <v>VWRC84686.0500</v>
      </c>
      <c r="J1245" s="20">
        <f>VLOOKUP(I1245,[4]Wycena!$F:$AH,29,FALSE)</f>
        <v>506.29</v>
      </c>
      <c r="K1245" s="18">
        <v>506.29</v>
      </c>
    </row>
    <row r="1246" spans="1:11" ht="28.8">
      <c r="A1246" s="9">
        <v>1243</v>
      </c>
      <c r="B1246" s="10" t="s">
        <v>1163</v>
      </c>
      <c r="C1246" s="10" t="s">
        <v>1238</v>
      </c>
      <c r="D1246" s="10" t="s">
        <v>2485</v>
      </c>
      <c r="E1246" s="11" t="s">
        <v>2534</v>
      </c>
      <c r="F1246" s="9">
        <v>1</v>
      </c>
      <c r="G1246" s="16" t="s">
        <v>2558</v>
      </c>
      <c r="H1246" s="17" t="s">
        <v>1163</v>
      </c>
      <c r="I1246" s="17" t="str">
        <f>VLOOKUP(D1246,[3]Sheet1!$C:$C,1,FALSE)</f>
        <v>MSPPVHM01-TW-10ML</v>
      </c>
      <c r="J1246" s="20">
        <f>VLOOKUP(I1246,[4]Wycena!$F:$AH,29,FALSE)</f>
        <v>2919.82</v>
      </c>
      <c r="K1246" s="18">
        <v>2919.82</v>
      </c>
    </row>
    <row r="1247" spans="1:11">
      <c r="B1247" s="12"/>
      <c r="C1247" s="13"/>
      <c r="D1247" s="13"/>
      <c r="E1247" s="13"/>
      <c r="F1247" s="14"/>
      <c r="G1247" s="14"/>
      <c r="H1247" s="13"/>
      <c r="I1247" s="13"/>
      <c r="J1247" s="15" t="s">
        <v>2538</v>
      </c>
      <c r="K1247" s="19">
        <f>SUM(K4:K1246)</f>
        <v>1088947.47</v>
      </c>
    </row>
    <row r="1249" spans="2:10">
      <c r="B1249" s="4" t="s">
        <v>2539</v>
      </c>
      <c r="C1249" s="5"/>
      <c r="D1249" s="4"/>
      <c r="E1249" s="4"/>
      <c r="F1249" s="4"/>
      <c r="G1249" s="4"/>
      <c r="H1249" s="4"/>
      <c r="I1249" s="23" t="s">
        <v>2540</v>
      </c>
      <c r="J1249" s="23"/>
    </row>
    <row r="1250" spans="2:10" ht="230.4">
      <c r="B1250" s="4" t="s">
        <v>2541</v>
      </c>
      <c r="C1250" s="5"/>
      <c r="D1250" s="4"/>
      <c r="E1250" s="4"/>
      <c r="F1250" s="4"/>
      <c r="G1250" s="4"/>
      <c r="H1250" s="4"/>
      <c r="I1250" s="5"/>
      <c r="J1250" s="8"/>
    </row>
  </sheetData>
  <autoFilter ref="A1:K1247" xr:uid="{28380672-B04D-4CC0-AD02-53DE033D69F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">
    <mergeCell ref="A1:K2"/>
    <mergeCell ref="I1249:J12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dcterms:created xsi:type="dcterms:W3CDTF">2015-06-05T18:19:34Z</dcterms:created>
  <dcterms:modified xsi:type="dcterms:W3CDTF">2026-03-09T07:54:03Z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37cc31-a029-4a70-8648-15be1a42ca99_Enabled">
    <vt:lpwstr>true</vt:lpwstr>
  </property>
  <property fmtid="{D5CDD505-2E9C-101B-9397-08002B2CF9AE}" pid="3" name="MSIP_Label_b237cc31-a029-4a70-8648-15be1a42ca99_SetDate">
    <vt:lpwstr>2026-01-28T13:41:35Z</vt:lpwstr>
  </property>
  <property fmtid="{D5CDD505-2E9C-101B-9397-08002B2CF9AE}" pid="4" name="MSIP_Label_b237cc31-a029-4a70-8648-15be1a42ca99_Method">
    <vt:lpwstr>Standard</vt:lpwstr>
  </property>
  <property fmtid="{D5CDD505-2E9C-101B-9397-08002B2CF9AE}" pid="5" name="MSIP_Label_b237cc31-a029-4a70-8648-15be1a42ca99_Name">
    <vt:lpwstr>b237cc31-a029-4a70-8648-15be1a42ca99</vt:lpwstr>
  </property>
  <property fmtid="{D5CDD505-2E9C-101B-9397-08002B2CF9AE}" pid="6" name="MSIP_Label_b237cc31-a029-4a70-8648-15be1a42ca99_SiteId">
    <vt:lpwstr>0bdb45c5-7745-49e0-aed4-f5dda44438af</vt:lpwstr>
  </property>
  <property fmtid="{D5CDD505-2E9C-101B-9397-08002B2CF9AE}" pid="7" name="MSIP_Label_b237cc31-a029-4a70-8648-15be1a42ca99_ActionId">
    <vt:lpwstr>a78b9c5a-a53c-4cb2-b31c-2b983ed5793f</vt:lpwstr>
  </property>
  <property fmtid="{D5CDD505-2E9C-101B-9397-08002B2CF9AE}" pid="8" name="MSIP_Label_b237cc31-a029-4a70-8648-15be1a42ca99_ContentBits">
    <vt:lpwstr>0</vt:lpwstr>
  </property>
  <property fmtid="{D5CDD505-2E9C-101B-9397-08002B2CF9AE}" pid="9" name="MSIP_Label_b237cc31-a029-4a70-8648-15be1a42ca99_Tag">
    <vt:lpwstr>10, 3, 0, 1</vt:lpwstr>
  </property>
</Properties>
</file>