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1242\Desktop\Sekretariat\MARKET UMOWY\"/>
    </mc:Choice>
  </mc:AlternateContent>
  <xr:revisionPtr revIDLastSave="0" documentId="8_{2CC51D47-8437-47C3-A5DC-84DA9098D371}" xr6:coauthVersionLast="47" xr6:coauthVersionMax="47" xr10:uidLastSave="{00000000-0000-0000-0000-000000000000}"/>
  <bookViews>
    <workbookView xWindow="768" yWindow="288" windowWidth="15912" windowHeight="16272" xr2:uid="{90330E7E-84AC-4C07-9103-DDB04C15F2E8}"/>
  </bookViews>
  <sheets>
    <sheet name="budowlane" sheetId="2" r:id="rId1"/>
    <sheet name="dekarskie" sheetId="1" r:id="rId2"/>
    <sheet name="Arkusz1" sheetId="3" r:id="rId3"/>
    <sheet name="część_II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" i="2"/>
  <c r="I22" i="1"/>
</calcChain>
</file>

<file path=xl/sharedStrings.xml><?xml version="1.0" encoding="utf-8"?>
<sst xmlns="http://schemas.openxmlformats.org/spreadsheetml/2006/main" count="587" uniqueCount="331">
  <si>
    <t>Załącznik nr 1 do SWZ</t>
  </si>
  <si>
    <t>OPIS PRZEDMIOTU ZAMÓWIENIA/FORMULARZ CENOWY cz. II</t>
  </si>
  <si>
    <r>
      <t>Dostawa sukcesywna materiałów budowlanych do jednostek organizacyjnych Uniwersytetu Warmińsko-Mazurskiego w Olsztynie</t>
    </r>
    <r>
      <rPr>
        <b/>
        <sz val="9"/>
        <color rgb="FF000000"/>
        <rFont val="Times New Roman"/>
        <family val="1"/>
        <charset val="238"/>
      </rPr>
      <t>.</t>
    </r>
  </si>
  <si>
    <t>L.P.</t>
  </si>
  <si>
    <t>OPIS WYMAGANEGO ARTYKUŁU</t>
  </si>
  <si>
    <t>WYMAGANA POJEMNOŚĆ</t>
  </si>
  <si>
    <t>ILOŚĆ</t>
  </si>
  <si>
    <t>JM</t>
  </si>
  <si>
    <t>NAZWA PROPONOWANEGO ARTYKUŁU *</t>
  </si>
  <si>
    <t>PRODUCENT PROPONOWANEGO ARTYKUŁU*</t>
  </si>
  <si>
    <t>CENA JENOSTKOWA BRUTTO*</t>
  </si>
  <si>
    <t>WARTOŚC BRUTTO*</t>
  </si>
  <si>
    <t>A</t>
  </si>
  <si>
    <t>B</t>
  </si>
  <si>
    <t>C</t>
  </si>
  <si>
    <t>D</t>
  </si>
  <si>
    <t>E</t>
  </si>
  <si>
    <t>F</t>
  </si>
  <si>
    <t>G</t>
  </si>
  <si>
    <t>H</t>
  </si>
  <si>
    <t>H=(DxH)</t>
  </si>
  <si>
    <t>mb</t>
  </si>
  <si>
    <t>Taśma Opierzeniowa w wymiarze 280mm x 10mb/10 mb</t>
  </si>
  <si>
    <t>szt</t>
  </si>
  <si>
    <t>5 m2</t>
  </si>
  <si>
    <t>Blacha płaska matowa o wymiarach 2,00 m x 1,25 m, grubość 0,50 mm  – do obróbek dekarskich (różne kolory)</t>
  </si>
  <si>
    <t>2m</t>
  </si>
  <si>
    <t>szt.</t>
  </si>
  <si>
    <t>Lepik asfaltowy skutecznie przyklejający papy asfaltowe na zimno bez podgrzewania, a także zabezpiecza różne powierzchnie budowlane powłoką hydroizolacyjną. Jest jednolitą masą o konsystencji pastowatej, gotową do użycia bezpośrednio po wymieszaniu. Działa na suchych, ale też na lekko wilgotnych podłożach.</t>
  </si>
  <si>
    <t>10l</t>
  </si>
  <si>
    <t>Membrana dachowa 4 warstwowa, gramatura 200 g/m2. Rolka 1,5 m x 50 mb</t>
  </si>
  <si>
    <t>75  m2</t>
  </si>
  <si>
    <t>20l</t>
  </si>
  <si>
    <t>17,5 l</t>
  </si>
  <si>
    <t>290 ml</t>
  </si>
  <si>
    <t>OPIS PRZEDMIOTU ZAMÓWIENIA/FORMULARZ CENOWY cz. I</t>
  </si>
  <si>
    <t>5KG</t>
  </si>
  <si>
    <t xml:space="preserve"> 2KG</t>
  </si>
  <si>
    <t xml:space="preserve"> 5KG</t>
  </si>
  <si>
    <t>25KG</t>
  </si>
  <si>
    <t xml:space="preserve"> 25 kg</t>
  </si>
  <si>
    <t>Klej do parkietu, wykładzin PCV, ceramiki, osakrylowy-(gęsty)</t>
  </si>
  <si>
    <t>1kg</t>
  </si>
  <si>
    <t>5kg</t>
  </si>
  <si>
    <t>5 kg</t>
  </si>
  <si>
    <t>280 ml.</t>
  </si>
  <si>
    <t>500 g</t>
  </si>
  <si>
    <t>20 kg</t>
  </si>
  <si>
    <t>25 kg</t>
  </si>
  <si>
    <t>500 ml</t>
  </si>
  <si>
    <t>5 l</t>
  </si>
  <si>
    <t>400 ml</t>
  </si>
  <si>
    <t>opk</t>
  </si>
  <si>
    <t>rolka</t>
  </si>
  <si>
    <t>30 kg</t>
  </si>
  <si>
    <t>750 ml</t>
  </si>
  <si>
    <t>roi</t>
  </si>
  <si>
    <t>10 l</t>
  </si>
  <si>
    <t>x</t>
  </si>
  <si>
    <t>min.280 ml.</t>
  </si>
  <si>
    <t xml:space="preserve"> 5L.</t>
  </si>
  <si>
    <t>15 kg</t>
  </si>
  <si>
    <t>750 ml.</t>
  </si>
  <si>
    <t>1 l</t>
  </si>
  <si>
    <t>700 ml.</t>
  </si>
  <si>
    <t>9 l</t>
  </si>
  <si>
    <t>500 ml.</t>
  </si>
  <si>
    <t>Farba na zacieki i plamy 1l-przeznaczona jest do malowania i renowacji ścian i sufitów wewnątrz budynków mieszkalnych i użyteczności publicznej wykonanych z tynków cementowo-wapiennych, betonu, gipsu, płyt gipsowo-kartonowych,  do zamalowywania plam po zaciekach wodnych, sadzy, nikotynie i oleju oraz innych tłuszczach, stosowana jako farba podkładowa (izolująca i wzmacniająca podłoże) lub nawierzchniowa (ochronno-dekoracyjna) biała</t>
  </si>
  <si>
    <t>1l</t>
  </si>
  <si>
    <t xml:space="preserve">Farba olejno- ftalowa 0,8 l (różne kolory)-stosowana jest do dekoracyjno-ochronnego malowania drewna, materiałów drewnopochodnych, tynków oraz elementów stalowych i żeliwnych użytkowanych wewnątrz i na zewnątrz pomieszczeń, takich jak: okna, drzwi, meble, ogrodzenia, lamperie </t>
  </si>
  <si>
    <t>Farba silnie kryjąca emalia olejno-alkidowa 0,9 l (rózne kolory) stosowana do malowania przedmiotów z drewna materiałów drwnopochodnych oraz elementów stalowych i żeliwnych</t>
  </si>
  <si>
    <t>0,9 l</t>
  </si>
  <si>
    <t>Imprgnat z woskiem-dekoracyjno-ochronny do malowania drewna na zewnątrz 1 l (różne kolory)</t>
  </si>
  <si>
    <t>Impregnat z woskiem-dekoracyjno-ochronny do malowania drewna na zewnątrz 10 l (różne kolory)</t>
  </si>
  <si>
    <t>Narożnik równoramienny do płyt gipsowo-kartonowych 2.5 metra 25x25 mm aluminiowy surowy</t>
  </si>
  <si>
    <t>Folia ochronna samoprzylepna niebieska 50 cm x 75m do okien</t>
  </si>
  <si>
    <t>25 m</t>
  </si>
  <si>
    <t>Klej montażowy strukturalny do szybkiego i trwałego mocowania listew przypodłogowych, paneli, elementów podłogowych, okładzin ściennych, parapetów okiennych, progów drzwiowych, okładzin drewnianych ościeżnic drzwiowych, profili dekoracyjnych, Gęstość/warunki: 1,55 g/cm³ / Przy 23°C i względnej wilgotności powietrza 50%, Pełna prędkość utwardzania/warunki: 2,5 mm/d / Przy 23°C i względnej wilgotności powietrza 50%, utwardzany pod wpływem wilgoci, Min./maks. temperatura aplikacji: 5 do 40 °C, Odporność temperaturowa min./maks.: -40 do 90 °C, Min. wytrzymałość na rozciąganie: 1.5 N/mm², Wytrzymałość na rozciąganie – warunki: 23°C</t>
  </si>
  <si>
    <t>Farba -gruntoemalia przeznaczona do bezpośredniego malowania powierzchni stalowych ocynkowanych w celu zabezpieczenia przed korozją i dekoracyjnym oraz do renowacji powierzchni dachów,rynien, parapetów,
ogrodzeń 10 l</t>
  </si>
  <si>
    <t>Zam. 129/2024/TP/DZP</t>
  </si>
  <si>
    <t>OPIS PRZEDMIOTU ZAMÓWIENIA/FORMULARZ CENOWY</t>
  </si>
  <si>
    <r>
      <t>Dostawa sukcesywna materiałów budowlanych do jednostek organizacyjnych Uniwersytetu Warmińsko-Mazurskiego w Olsztynie</t>
    </r>
    <r>
      <rPr>
        <b/>
        <sz val="12"/>
        <color rgb="FF000000"/>
        <rFont val="Times New Roman"/>
        <family val="1"/>
        <charset val="238"/>
      </rPr>
      <t>.</t>
    </r>
  </si>
  <si>
    <t>Część II</t>
  </si>
  <si>
    <t>L.p.</t>
  </si>
  <si>
    <t>Opis przedmiotu zamówienia</t>
  </si>
  <si>
    <t>Jedn. Miary</t>
  </si>
  <si>
    <t>Ilość</t>
  </si>
  <si>
    <t>Parametry oferowane*</t>
  </si>
  <si>
    <t>Producent/nr katologowy*</t>
  </si>
  <si>
    <t>cena jednotkowa brutto</t>
  </si>
  <si>
    <t>wartość brutto</t>
  </si>
  <si>
    <t>H=(DxG)</t>
  </si>
  <si>
    <t>Acryl budowlany -310 ml</t>
  </si>
  <si>
    <t>Kauczuk dekarski – 310 ml</t>
  </si>
  <si>
    <t>Silikon szklarski – różne kolory – 310 ml</t>
  </si>
  <si>
    <t>Silikon sanitarny – różne kolory – 310 ml</t>
  </si>
  <si>
    <t>Papa termozgrzewalna nawierzchniowa gr 5,2 mm</t>
  </si>
  <si>
    <t>m2</t>
  </si>
  <si>
    <t>Papa termozgrzewalna podkładowa</t>
  </si>
  <si>
    <t>Dacholeum - 1 kg</t>
  </si>
  <si>
    <t>kg</t>
  </si>
  <si>
    <t>Lepik na zimno - a 1 kg</t>
  </si>
  <si>
    <t>Klej do glazury mrozoodporny – 25 kg</t>
  </si>
  <si>
    <t>Zaprawa do spoinowania elastyczna wodoodporna – 5 kg</t>
  </si>
  <si>
    <t>Szpachla cementowa wodoodporna zewnętrzna – 25 kg</t>
  </si>
  <si>
    <t>Gipsowa zaprawa tynkarska –30 kg</t>
  </si>
  <si>
    <t>Gips szpachlowy wolnowiążący szary – 1kg</t>
  </si>
  <si>
    <t>Gładź szpachlowa biała wolnowiążąca elastyczna – 1 kg</t>
  </si>
  <si>
    <r>
      <t>*</t>
    </r>
    <r>
      <rPr>
        <i/>
        <sz val="10"/>
        <color rgb="FF000000"/>
        <rFont val="Times New Roman"/>
        <family val="1"/>
        <charset val="238"/>
      </rPr>
      <t xml:space="preserve">Zamawiający wymaga wypełnienia kolumny „Parametry oferowane” przez wpisanie konkretnych </t>
    </r>
    <r>
      <rPr>
        <i/>
        <sz val="10"/>
        <color rgb="FF000000"/>
        <rFont val="Times New Roman"/>
        <family val="1"/>
        <charset val="238"/>
      </rPr>
      <t xml:space="preserve">oferowanych parametrów wraz z ich szczegółowym opisem oraz wpisania producenta lub symbolu </t>
    </r>
    <r>
      <rPr>
        <i/>
        <sz val="10"/>
        <color rgb="FF000000"/>
        <rFont val="Times New Roman"/>
        <family val="1"/>
        <charset val="238"/>
      </rPr>
      <t xml:space="preserve">oferowanego przedmiotu zamówienia. Brak w ofercie  jednoznacznego wskazania wyszczególnionych </t>
    </r>
    <r>
      <rPr>
        <i/>
        <sz val="10"/>
        <color rgb="FF000000"/>
        <rFont val="Times New Roman"/>
        <family val="1"/>
        <charset val="238"/>
      </rPr>
      <t xml:space="preserve">powyżej parametrów spowoduje odrzucenie oferty na podstawie art. 226 ust. 1 pkt. 5) ustawy Pzp jako </t>
    </r>
    <r>
      <rPr>
        <i/>
        <sz val="10"/>
        <color rgb="FF000000"/>
        <rFont val="Times New Roman"/>
        <family val="1"/>
        <charset val="238"/>
      </rPr>
      <t>oferty, której treść nie odpowiada treści specyfikacji warunków zamówienia.</t>
    </r>
  </si>
  <si>
    <t>** Należy wypełnić.</t>
  </si>
  <si>
    <t>Taśma Opierzeniowa w wymiarze 280mm x 10mb/5 mb</t>
  </si>
  <si>
    <t xml:space="preserve">Taśma obustronnie klejąca z nośnikiem foliowym 25 m x 50 mm, </t>
  </si>
  <si>
    <t>Farba akrylowa do malowania ścian i sufitów wewnątrz pomieszczeń, doskonale pokrywa tynki cementowo-wapienne, podłoża betonowe i gipsowe oraz płyty kartonowo-gipsowe tworząc matową powłokę, odporną na zmywanie. kolor biały, 10l</t>
  </si>
  <si>
    <t>Farba antykorozyjna podkładowa, produkowana na bazie styrenowanej żywicy alkidowej z dodatkiem środków pomocniczych i antykorozyjnych. charakteryzująca się krótkim czasem schnięcia oraz dobrą przyczepnością do podłoża. 1l</t>
  </si>
  <si>
    <t>Farba emalia akrylowa do malowania wewnętrznych oraz zewnętrznych powierzchni drewnianych, drewnopochodnych, zabezpieczonych antykorozyjnie elementów metalowych, tynków wewnętrznych, kolory wg wzornika producenta nie mniej niż 10 kolorów podstawowych, 0,7l</t>
  </si>
  <si>
    <t>Farba emalia chlorokauczukowa przeznaczona  do ochronno-dekoracyjnego malowania powierzchni stalowych, żeliwnych i betonowych eksploatowanych na zewnątrz pomieszczeń. tworzy trwałą i elastyczną powłokę, odporną na zarysowania, uderzenia i uszkodzenia mechaniczne. charakteryzująca się zwiększoną odpornością na działanie trudnych warunków atmosferycznych. zapewniająca długotrwałą ochronę antykorozyjną malowanych powierzchni metalowych. 0,75l</t>
  </si>
  <si>
    <t>Farba emalia ftalowa o półmatowym wykończeniu, biała, przeznaczona do ochronnodekoracyjnego malowania żeliwnych i stalowych grzejników centralnego ogrzewania. charakteryzująca się dużą odpornością na działanie wysokich temperatur do +80°c,  wysoką wydajnością oraz odpornością na żółknięcie. 0,5l</t>
  </si>
  <si>
    <t>Farba emalia przeznaczona  do dekoracyjno-ochronnego malowania: powierzchni drewnianych (drewnopochodnych), tynków zewnętrznych (podmurówki, elementy fasad), zabezpieczonych antykorozyjnie elementów stalowych i żeliwnych, wewnątrz i na zewnątrz budynków. nadająca się do renowacji starych wymalowań alkidowych, poliuretanowych, poliwinylowo-akrylowych, nitrocelulozowych i styrenowanych. 5l</t>
  </si>
  <si>
    <t>Farba emalia uniwersalna spray-różne kolory-400 ml</t>
  </si>
  <si>
    <t>Farba fasadowa, przeznaczona do malowania na zewnątrz, matowa, o wydajności 6-8m2, temperatura aplikacji: od +5°c do +25°c, czas schnięcia: pyłosuchość po 2 h, malowanie ponownie po ok. 4 h, lepkość (+23°c): ku 100–110, gęstość: ok. 1,5 g/cm3.  kolory wg wzornika producenta nie mniej niż 10 kolorów podstawowych. 9l</t>
  </si>
  <si>
    <t>Benzyna ekstrakcyjna, 5l.</t>
  </si>
  <si>
    <t xml:space="preserve"> Beton b25 25kg.</t>
  </si>
  <si>
    <t xml:space="preserve"> Beton b30 25kg.</t>
  </si>
  <si>
    <t>Beton  b20 25kg.</t>
  </si>
  <si>
    <t>Cement  42.5r . 25kg</t>
  </si>
  <si>
    <t>Cement 32,5 r, 25kg</t>
  </si>
  <si>
    <t>Ciecz w sprayu do usuwania pleśni, glonów, mchu i grzybów wewnątrz pomieszczeń, stosowany do powierzchni, materiałów oraz wyposażenia nie mających kontaktu z żywnością lub środkami żywienia zwierząt. 500ml</t>
  </si>
  <si>
    <t>Farba gruntująca - podkłąd antykorozyjny- stosowany na podłoża ocynkowane, stalowe i aluminiowe na zewnątrz. tworząca matową, elastyczną powłokę. charakteryzuje się doskonałą przyczepnością do podłoża, a w zestawie z farbą nawierzchniową. grubość powłoki po wyschnięciu [μm]: 30-40. możliwośc nakładania pędzlem, wałkiem lub natryskiem. czerwona. 0,75l</t>
  </si>
  <si>
    <t>Farba silikonowa do wykonywania wysokiej jakości powłok elewacyjnych na podłożach gładkich lub fakturowanych. charakteryzująca się wysokim poziomem ochrony przed wilgocią oraz bardzo dobrą dyfuzyjność dla pary wodnej i co2. odporna na wpływy atmosferyczne, stabilna wobec procesów kredowania powłok oraz zapewniająca przyczepność taką jak powłok na bazie czystych akrylanów.  kolory wg wzornika producenta nie mniej niż 10 kolorów podstawowych. 10l</t>
  </si>
  <si>
    <t>Farba lateksowa emulsja podkładowa do wnętrz, zwiększająca wydajność emulsji nawierzchniowych, wyrównująca chłonność podłoża, poprawiająca krycie emulsji nawierzchniowych, zapewniająca „oddychanie” ścian, 10l</t>
  </si>
  <si>
    <t>Farba matowa lateksowa do ścian i sufitów. odporna na szorowanie i zaapewniająca oddychanie ścian. polecana do dużych powierzchni, krycie: 1-2 warstwy, wydajność  do 14 m²/l. nie chlapiąca podczas malowania. posiadająca atest higieniczny , biała</t>
  </si>
  <si>
    <t>Farba odporna na ślady palców, kurz i zabrudzenia, lateksowa do wnętrz, baza do farby malowania wnętrz, na ściany i sufity z gładzi gipsowych i gipsowych mas szpachlowych, z tynków cementowo-wapiennych,dyspersyjnych, betonu, cegły klinkierowej i silikatowej, płyt gipsowo-kartonowych. do stosowania na stare powłoki farb dyspersyjnych i na dobrze przylegające tapety typu raufaza czy tapety z włókna szklanego. do stosowania w pomieszczeniach mieszkalnych, biurowych, hotelowych i o podwyższonych wymaganiach higienicznych (szkoły, przedszkola, placówki ochrony zdrowia, restauracje, urzędy itp.). możliwośc malowania tapet z włókna szklanego. wodorozcieńczalna, bez rozpuszczalników, bez plastyfikatorów, lekko rozprowadzająca się. tworząca cienkie, gładkie dyfuzyjne powłoki lateksowe, nie zalewające naturalnej faktury podłoża. dyfuzyjna, sd &lt; 0,6 m., odporna na szorowanie na mokro wg pn-en-13300: klasa r1.nie przyciągająca kurzu. odporna na łagodne (nie zawierające alkoholi) środki dezynfekcyjne i detergenty. wykonana w technologii e.l.f. 5l</t>
  </si>
  <si>
    <t>Folia budowlana grubość 0,20 mm, rozmiar 5m x 20m</t>
  </si>
  <si>
    <t>Folia malarska rozmiar 4m x 5m mocna, specjalistyczna, czarna, 0,2mm</t>
  </si>
  <si>
    <t>Folia malarska rozmiar 4m x 5m, grubość 0,05 mm</t>
  </si>
  <si>
    <t>Folia stretch 1,0 kg czarna</t>
  </si>
  <si>
    <t>Folia stretch bezbarwna 1,0 kg</t>
  </si>
  <si>
    <t>Folia płynna gotowa do użycia, elastyczna o krótkim czasie schnięcia, do wykonywania izolacjiprzeciwwilgociowych wewnątrz budynku do zastosowania na podłoża z płyt gipsowo-kartonowych, gipsowo-włóknowych, cementowo-włóknowych, tynkach gipsowych, tynkach cementowych, tynkach cementowo–wapiennych, bloczkach gipsowych i gazobetonowych, betonie, podkładach cementowych i anhydrytowych, także z wbudowanym ogrzewaniem podłogowym, płytach drewnopochodnych (m.in.osb, mfp, sklejce), okładzinach ceramicznych i kamiennych. 5kg</t>
  </si>
  <si>
    <t>Fuga cementowa,  szybkowiążąca (f) zaprawa do spoinowania (cg) o podwyższonych parametrach z właściwościami dodatkowymi – zmniejszoną absorpcją wody (w) oraz wysoką odpornością na ścieranie (a), typu i klasy cg2fwa. kolory wg wzornika producenta nie mniej niż 10 kolorów podstawowych</t>
  </si>
  <si>
    <t>Fuga epoksydowa, zaprawa reaktywna (r) do spoinowania (g) klasy rg. kolory wg wzornika producenta nie mniej niż 10 kolorów podstawowych,</t>
  </si>
  <si>
    <t>Gips szpachlowy przeznaczony do spoinowania płyt gipsowo-kartonowych z użyciem taśm zbrojących, maskowania wkrętów oraz do wypełniania niewielkich ubytków na tynkach gipsowych wewnątrz budynku. przyczepność do podłoża: min. 0,25 n/mm2, wytrzymałość na zginanie: min. 50 n. uziarnienie: pozostałość na sicie 0,315 mm – 0,0 %, pozostałość na sicie 0,2 mm nie więcej niż 1%, 15kg</t>
  </si>
  <si>
    <t>Gips szpachlowy przeznaczony do wstępnego, ręcznego spoinowania połączeń płyt g-k z taśmą zbrojącą, a także do montażu narożników oraz uzupełniania ubytków. charakteryzuje się bardzo dobrą przyczepnością do podłoży, znacznie przekraczającą wymogi normowe. po zmieszaniu z wodą tworzy plastyczną masę, łatwą w stosowaniu. 25kg</t>
  </si>
  <si>
    <t>Gładź szpachlowa bezpyłowa do obróbki na mokro, do stosowania wewnątrz budynków w suchych pomieszczeniach. na podłoża: beton, płyty g-k, tynki (gipsowe, cementowe, cementowo-wapienne i żywiczne), zmatowione powierzchnie lakierowane, powierzchnie pod malowanie farbami. 20kg</t>
  </si>
  <si>
    <t>Gładź szpachlowa gipsowa biała. do wykonywania gładzi gipsowych na ścianach i sufitach, nakładania ręcznego lub maszynowego. do wygładzania równych powierzchni mineralnych (tynki, płyty gipsowo-kartonowe, płyty prefabrykowane typu promonta), oraz na podłoża betonowe oraz tynki cementowe i cementowo-wapienne. do stosowania wewnątrz budynków. na bazie gipsu syntetycznego, zawiera wypełniacze mineralne. możliwość nakładania za pomocą mechanicznych urządzeń natryskowych. typ zawartej żywicy: akryl. maksymalna grubośc dla 1 warstwy 2mm. czas schnięcia między dwoma warstwami 4 godziny. temperatura stosowania 5-30 stopni c. czas całkowitego schnięcia 6 godzin. 20kg</t>
  </si>
  <si>
    <t>Grunt sczepny. na podłoża gładkie i niechłonne. gotowy do użycia na bazie żywic syntetycznych w dyspersji wodnej z dodatkiwm kruszywa kwarcowego. gotowy do użycia. bezrozpuszczalnikowy, o bardzo niskiej zawartości lotnych związków organicznych. szybkoschnący (do 60 min), o wysokiej przyczepności do różnych podłoży, również gładkich i niechłonnych. 5kg</t>
  </si>
  <si>
    <t>Kit szklarski na bazie oleju lnianego, żywic syntetycznych i wypełniaczy, do szklenia okien pojedynczych, bardzo dobrze przyczepny do czystych i suchych podłoży (drewno, szkło, metal, beton), który daje się łatwo formować, naciągać, układać i wygładzać oraz malowalny, 500g</t>
  </si>
  <si>
    <t>Klej ednokomponentow, poliuretanowy utwardzający się pod wpływem wilgoci zawartej w powietrzu. do stosowania m.in. do styropianu eps/xps, 750ml</t>
  </si>
  <si>
    <t>Klej cementowy wodoodporny i mrozoodporny, o podwyższonych parametrach, zmniejszonym spływie i wydłużonym czasie schnięcia otwartego, typu i klasy c2te,</t>
  </si>
  <si>
    <t>Klej gipsowy t przeznaczony do przyklejania płyt gipsowo-kartonowych i płyt zespolonych do izolacji cieplnej i akustycznej do ścian wewnątrz budynków. na podłoża z pustaków i cegieł ceramicznych oraz wapienno-piaskowych, betonu komórkowego i zwykłego. 25kg</t>
  </si>
  <si>
    <t>Klej żelowy 2-15 mm, wysokoelastyczny, odkształcalny, typ c2te s1 na najtrudniejsze podłoża do pracy w wysokich temperaturach, konsystencja dostosowana do potrzeb, maksymalna wielkość płytek: bez ograniczeń,</t>
  </si>
  <si>
    <t>Klej budowlany, uniwersalny , silny i elastyczny. nadaje się do mocowania: metalu,klinkieru,lustrakamienia,pcw,szkła,korka,glazury,osb,drewna,betonu,ceramiki.typu mamut glue lub równoważny, min. 280ml</t>
  </si>
  <si>
    <t>Mieszanka mineralno-asfaltowa z kruszywa łamanego (bazaltowego) o uziarnieniu od 0 do 8 mm i modyfikowanego lepiszcza drogowego do całorocznych robót utrzymaniowych nawierzchni 25kg</t>
  </si>
  <si>
    <t>Sucha mieszanka, fabrycznie przygotowana, bezskurczowa, klasa ca-c20-f6 wg pn-en 13813. charakteryzuje się łatwością w obróbce oraz bardzo dobrym rozpływem. przeznaczona do wyrównywania i poziomowania wszelkiego rodzaju nowych i starych podłoży wewnątrz budynków, jako związana z podłożem, również na ogrzewaniu podłogowym. jako podkład pod płytki, wykładziny, parkiet, panele, tworzy gładką i równą powierzchnię o wysokiej wytrzymałości, odporną na obciążenia skupione (ruch kółek meblowych). do aplikacji ręcznej i maszynowej. polecana do stosowania w pomieszczeniach mieszkalnych i użyteczności publicznej. możliwość wchodzenia już po ok. 2-3 godz. zakres grubości: 1-20 mm. 25kg</t>
  </si>
  <si>
    <t>Sucha mieszanka, fabrycznie przygotowana, bezskurczowa, klasa ca-c35-f7 wg pn-en 13813. charakteryzuje się łatwością w obróbce oraz bardzo dobrym rozpływem. przeznaczona do wyrównywania i poziomowania wszelkiego rodzaju nowych i starych podłoży wewnątrz budynków, jako związana z podłożem, również na ogrzewaniu podłogowym. jako podkład pod płytki, wykładziny, parkiet, panele, tworzy gładką i równą powierzchnię o bardzo wysokiej wytrzymałości, odporną na obciążenia skupione (ruch kółek meblowych). do aplikacji ręcznej i maszynowej. polecana do stosowania w pomieszczeniach mieszkalnych i użyteczności publicznej. możliwość wchodzenia już po ok. 3 godz. zakres grubości: 5-30 mm. 25kg</t>
  </si>
  <si>
    <t>Pasta uniwersalna koloryzujaca do farb typu  colorex lub równoważna , kolory zgodne z kartą kolorów producenta minimum 30 kolorów.</t>
  </si>
  <si>
    <t>Piana pistoletowa niskoprężna, jednokomponentowa piana poliuretanowa utwardzająca się pod wpływem wilgoci zawartej w powietrzu , aplikacja: pistolet. 750ml</t>
  </si>
  <si>
    <t>Piana pistoletowa niskoprężna, jednokomponentowa piana poliuretanowa utwardzająca się pod wpływem wilgoci zawartej w powietrzu , aplikacja: wężyk. 750ml</t>
  </si>
  <si>
    <t>Pianoklej -jednokomponentowy klej poliuretanowy utwardzający się pod wpływem wilgoci zawartej w powietrzu.   750ml</t>
  </si>
  <si>
    <t>Pyta kartonowo gipsowa biała, grubość 12,5 mm, rozmiar 1,2m x 2,6m. płyta służąca do budowy ścian działowych, obudów ściennych i sufitowych na konstrukcji nośnej oraz jako suchy tynk. dopuszczona do stosowania w pomieszczeniach o względnej wilgotności powietrza do 70%. płyta kartonowo gipsowa biała, grubość 12,5 mm, rozmiar 1,2m x 2,6m. płyta służąca do budowy ścian działowych, obudów ściennych i sufitowych na konstrukcji nośnej oraz jako suchy tynk. dopuszczona do stosowania w pomieszczeniach o względnej wilgotności powietrza do 70%.</t>
  </si>
  <si>
    <t>Płyta kartonowo gipsowa wodoodporna grubość 12,5 mm, rozmiar 1,2m x 2,6m. płyta gipsowo-kartonowa zapewniająca zmniejszone wchłanianie wody - nasiąkliwość mniejsza niż 10%. dopuszczona do stosowania w pomieszczeniach o okresowo (do 10 godzin) podwyższonej wilgotności względnej powietrza do 85%, np.: łazienki, kuchnie.płyta kartonowo gipsowa wodoodporna grubość 12,5 mm, rozmiar 1,2m x 2,6m. płyta gipsowo-kartonowa zapewniająca zmniejszone wchłanianie wody - nasiąkliwość mniejsza niż 10%. dopuszczona do stosowania w pomieszczeniach o okresowo (do 10 godzin) podwyższonej wilgotności względnej powietrza do 85%, np.: łazienki, kuchnie.</t>
  </si>
  <si>
    <t>Płyta gipsowo-kartonowa, podstawowa o zwiększonej odporności na ogień (gkf/typf), rozmiar  grubość 12,5 mm, rozmiar1,2m x 2,6m. przeznaczona do budowy lekkich systemów biernej ochrony ppoż. stosowana przede wszystkim do zabezpieczenia poddaszy użytkowych oraz ścian działowych. mozliwość stosowania w pomieszczeniach o względnej wilgotności powietrza do 70%</t>
  </si>
  <si>
    <t>Preparat do gruntowania podłoży nasiąkliwych. zmniejsza i wyrównuje chłonność podłoży. do stosowania wewnątrz i na zewnątrz. 5kg</t>
  </si>
  <si>
    <t>Rozcieńczalnik  chlorokauczukowy 5l.</t>
  </si>
  <si>
    <t>Rozcieńczalnik  nitro rc-01, 5l.</t>
  </si>
  <si>
    <t>Rzcieńczalnik uniwersalny przeznaczony  do farb i lakierów olejnych, nitro, renowacyjnych, chlorokauczukowych, chemoutwardzalnych, ftalowo-karbamidowych i klejów typu butapren, 0,5l</t>
  </si>
  <si>
    <t>Rozcieńczalnik uniwersalny przeznaczony  do farb i lakierów olejnych, nitro, renowacyjnych, chlorokauczukowych, chemoutwardzalnych, ftalowo-karbamidowych i klejów typu butapren, 5l</t>
  </si>
  <si>
    <t>Silikon sanitarny, kolory wg wzornika producenta nie mniej niż 10 kolorów podstawowych, 280ml</t>
  </si>
  <si>
    <t>Środek wielofunkcyjny w aerozolu, do smarowania, czyszczenia, konserwacji, ochrony przed korozją i wilgocią metali oraz tworzyw. 400ml</t>
  </si>
  <si>
    <t>Taśma niebieska malarska 25mm x 50m</t>
  </si>
  <si>
    <t>Taśma niebieska malarska 48mm x 50m</t>
  </si>
  <si>
    <t>Taśma papierowa malarska 38mm x 33m</t>
  </si>
  <si>
    <t>Taśma papierowa malarska 48mm x 33m</t>
  </si>
  <si>
    <t>Tektura falista rozmiar  1m x 15m,  grubość 2mm</t>
  </si>
  <si>
    <t>Tynk gipsowy maszynowy,  lekki, paroprzepuszczalnym mineralny. odporny na ścieranie. możliwość nakładania warstwu do 50mm. umożliwiający obróbkę maszynową lub ręczną. 30kg</t>
  </si>
  <si>
    <t>Tynk gipsowy ręczny, produkt mineralny możliwość nakładania do 50 mm. 30kg</t>
  </si>
  <si>
    <t>Zaprawa cementowo-wapienna murarska, fabrycznie przygotowana do wewnątrz i na zewnątrz. wodoodporna i mrozoodporna. przeznaczona na wszystkie powszechnie stosowanych cegieł i bloczków budowlanych. do murowania ścian nośnych,ścianek działowych, okapów dymowych. uziarnienie 0-4mm. 25kg</t>
  </si>
  <si>
    <t>Zaprawa klejona mineralna, na bazie cementu, przeznaczona do przyklejania płyt styropianowych, zatapiania siatki zbrojącej i wykonywania warstwy szpachlowej w ociepleniach, łatwa w przygotowaniu i aplikacji. 25kg</t>
  </si>
  <si>
    <t>Zaprawa tynkarska do sufitów i ścian z cegieł, bloczków, pustaków i innych tego typu materiałów ceramicznych bądź silikatowych oraz do powierzchni z betonu,gazobetonu, płyt wiórowo-cementowych, tynku cementowego i cementowo-wapiennego. zakres grubości tylku 6-30 mm. o kategorii wytrzymałości cs ii (1,5÷5,0 n/mm²). 25kg</t>
  </si>
  <si>
    <t>Zmywacz do pianki na bazie acetonu, który rozpuszcza świeżą pianę jedno- i dwukomponentową (chemoutwardzalną) oraz rozpuszcza świeże zabrudzenia po klejach poliuretanowych. na pistolet. 500ml.</t>
  </si>
  <si>
    <t>Uszczelniacz ednoskładnikowy na bazie polimeru do uszczelniania, klejenia oraz wypełniania ubytków i szczelin w pęknięciach pionowych i poziomych elementów dachowych. Posiadający doskonałą odporność na warunki atmosferyczne, w szczególności w środowisku wilgotnym i gorącym, zachowujący elastyczność w szerokim zakresie temperatur (od -50ºC do +90ºC).</t>
  </si>
  <si>
    <t>Lakier szybki, asfaltowy , temperatura aplikacji: od +10°C do +20°C</t>
  </si>
  <si>
    <t>Izolacja szybka,styrenowo-butadienowo-styrenowa, płynna kauczukowa membrana SBS z dodatkiem bitumu do konserwacji asfaltowych pokryć dachowych. Doskonała przyczepność oraz szybki czas schnięcia pozwalają na użycie preparatu na powierzchniach dachów płaskich oraz dachów stromych.</t>
  </si>
  <si>
    <t>Grunt szybki, styrenowo-butadienowo-styrenowy jest wysokiej jakości preparatem gruntującym produkowanym przy użyciu asfaltu modyfikowanego SBS o niewielkiej lepkości, doskonałej wydajności, wysokiej penetracji podłoża oraz krótkim czasie wysychania (poniżej 2,5 godziny), zachowuje swoje właściwości w niskich temperaturach do -25°C,</t>
  </si>
  <si>
    <r>
      <t>Dostawa sukcesywna materiałów dekarskich do jednostek organizacyjnych Uniwersytetu Warmińsko-Mazurskiego w Olsztynie</t>
    </r>
    <r>
      <rPr>
        <b/>
        <sz val="9"/>
        <color rgb="FF000000"/>
        <rFont val="Times New Roman"/>
        <family val="1"/>
        <charset val="238"/>
      </rPr>
      <t>.</t>
    </r>
  </si>
  <si>
    <t>Papa wierzchniego krycia, zgrzewalna, na osnowie ze wzmacnianej włókniny poliestrowej, z obustronną powłoką z masy asfaltowej: z asfaltu modyfikowanego z wypełniaczem mineralnym. Strona wierzchnia pokryta gruboziarnistą posypką mineralną a wzdłuż jednej krawędzi z nałożonym  pasekiem folii o szerokości ok. 80 mm, strona spodnia  profilowana i zabezpieczona folią z tworzywa sztucznego o wymiarach ≥ 1,00m x ≥ 5,0m.b. x 5,2 (±10%)mm , giętkości w niskiej temperaturze	
-20/∅30 mm °C</t>
  </si>
  <si>
    <t>Papa asfaltowa podkładowa na osnowie z tkaniny szklanej z obustronną powłoką z masy asfaltowej z asfaltu modyfikowanego  z wypełniaczem mineralnym, strona wierzchnia oraz spodnia zabezpieczona jest folią z tworzywa sztucznego-szybki profil. Wymiary≥ 1,00m x ≥ 7,5m.b. x 4,0 (±0,2)mm, Giętkość w niskiej temperaturze	
-15 / ∅30 mm °C</t>
  </si>
  <si>
    <t>7,5 m2</t>
  </si>
  <si>
    <t>750l</t>
  </si>
  <si>
    <t>15l</t>
  </si>
  <si>
    <t>5l</t>
  </si>
  <si>
    <t>15 l</t>
  </si>
  <si>
    <t>Zaprawa cemenotwa, fabrycznie przygotowana,  klejąca do przyklejania termoizolacyjnych płyt styropianowych na wszelkich nośnych podłożach mineralnych, takich jak np. poddawane ocieplaniu, murowane lub betonowe ściany zewnętrzne budynków. 25kg</t>
  </si>
  <si>
    <t>310 ml</t>
  </si>
  <si>
    <t>Farba nawierzchniowa do drewna kolor Do wykonywania pośrednich i końcowych warstw lakieru np. na drewnie, materiałach drewnopodobnych, cynku, aluminium i żelazie/stali. Do tworzenia kolorowych powłok na kaloryferach na bazie wody, o niskiej zawartości substancji szkodliwych na bazie żywicy akrylowej, wzmocniona PU do stosowania wewnątrz i na zewnątrz jedwabisty mat, szybkoschnąca, wysoce światłoodporna,  paroprzepuszczalna,  odporna na sklejanie, wytrzymała i odporna na czyszczenie</t>
  </si>
  <si>
    <r>
      <rPr>
        <sz val="9"/>
        <color theme="1"/>
        <rFont val="Calibri"/>
        <family val="2"/>
        <charset val="238"/>
      </rPr>
      <t>Farba wewnętrzna odporna na szorowanie na mokro klasa R3 głęboki mat  z możliwością barwienia 10l-do wyknywania wypeniających powłok wewnętrznych na ścianach i sufitach, podłożach np. na tynkach wewnętrznych(wzależności odporności na ścianie),  betonie, raufazie,płytach kartonowo-gipsowych, płytach cementowo-wóknowych, ścianach z piaskwca, bez konserwantów, rozpuszczalników i plastyfikatorów, niskoemisyjna o dobrych właściwościach wypełniających, paraprzepuszczalna,wolna od substancji powodujących fogging (łaanie kurzu z powietrza).</t>
    </r>
    <r>
      <rPr>
        <sz val="9"/>
        <color rgb="FFFF0000"/>
        <rFont val="Calibri"/>
        <family val="2"/>
        <charset val="238"/>
      </rPr>
      <t xml:space="preserve">
 </t>
    </r>
  </si>
  <si>
    <t>Farba odporna na szorowanie na mokro klasa R 2 do wnętrz głęboki mat biała 10 l. Do tworzenia wydajnych powłok ściennych i sufitowych. Do stosowania na podłożach nośnych, np. na tynkach wewnętrznych, betonie, tapetach typu raufaza, płytach gipsowo kartonowych, cemencie włóknowym, ścianach z piaskowca bez konserwantów, rozpuszczalników i plastyfikatorów, niskoemisyjna ,wolna od substancji powodujących fogging (łapanie kurzu z powietrza), dobrze kryjąca, paroprzepuszczalna.</t>
  </si>
  <si>
    <t>Farba odporna na szorowanie na mokro klasa R1 do wnętrz głęboki mat biała 15l. Do tworzenia wydajnych powłok ściennych i sufitowych wewnątrz. Do stosowania na podłożach nośnych, np. na tynkach wewnętrznych, betonie, tapetach typu raufaza, płytach gipsowo-kartonowych, cemencie włóknowym, ścianach z piaskowca itp.bez konserwantów, rozpuszczalników i plastyfikatorów niskoemisyjna, wysoka paroprzepuszczalność, pod względem dyfuzyjności tak jak farby silikatowe do wnętrz, wolna od substancji powodujących fogging (łapanie kurzu z powietrza), dobrze kryjąca, długi czas otwarcia, wyjątkowo jednolite wykończenie powierzchni, do powierzchni o trudnych warunkach oświetleniowych takich jak oświetlenie z boku, bardzo łatwa aplikacja, do stosowania wewnątrz</t>
  </si>
  <si>
    <r>
      <rPr>
        <sz val="9"/>
        <color theme="1"/>
        <rFont val="Calibri"/>
        <family val="2"/>
        <charset val="238"/>
      </rPr>
      <t xml:space="preserve">Folia ochronna-Do osłaniania ścian, drzwi, okien i profili. Samoprzylepna na gładkich powierzchniach, wysoce odporna na rozerwanie i o dużej przyczepności, grubość ok. 0,007 mm, 2 m x 100 m, złożona na szer. ok. 1 m. Folie PE-HD odznaczają się dużą gęstością (High Density). Dzięki bardzo dobrej przyczepności doskonale nadają się do tworzenia szczelnych osłon. </t>
    </r>
    <r>
      <rPr>
        <sz val="9"/>
        <color rgb="FFFF0000"/>
        <rFont val="Calibri"/>
        <family val="2"/>
        <charset val="238"/>
      </rPr>
      <t xml:space="preserve">
</t>
    </r>
  </si>
  <si>
    <t>Podkład podkład do materiałów drewnianyc- preparat poprawiający przyczepność podłoża pod powłoki z lakierów akrylowych i na bazie żywicy alkidowej. Do stosowania jako powłoka gruntująca na drewnie, cynku, ocynkowanej stali, aluminium i tworzywach sztucznych przeznaczonych do malowania.szybkoschnący, na bazie wody, niskoemisyjny, o niskiej zawartości substancji szkodliwych.</t>
  </si>
  <si>
    <t>Lekki akryl szpachlowy 310 ml Do szybkiego wypełniania i naprawy pęknięć i dziur w ścianach i sufitach wykonanych z betonu, tynku, muru i płyt gipsowo-kartonowych,do nieruchomych fug i fug łączących o niewielkim ruchu. Do stosowania wewnątrz, niskoemisyjny,  gotowy do użycia, superlekki o niskiej kurczliwości, wysokiej stabilności, możliwością dalszego malowania, po wyschnięciu łatwy do szlifowania.</t>
  </si>
  <si>
    <t>Grunt głęboko penetrujący 5l Do gruntowania chłonnych podłoży, np. tynkach, betonie, płytach gipsowo-kartonowych i powłokach farb dyspersyjnych. Bez konserwantów, rozpuszczalników i plastyfikatorów,  niskoemisyjny, wodny hydrosolowy preparat gruntujący na bazie mikroemulsji do stosowania wewnątrz i na zewnątrz,  głęboko wnikające, właściwości utwardzające poprawiający przyczepność,, szybkoschnący</t>
  </si>
  <si>
    <t>Żelowy grunt Do gruntowania chłonnych podłoży, np. tynkach, betonie, płytach gipsowo-kartonowych i powłokach farb dyspersyjnycy. Wodny hydrosolowy preparat gruntujący na bazie mikroemulsji, tiksotropowy, utwardzający, poprawia przyczepność, odporny na działanie alkaliów, szybkoschnący, do stosowania na zewnątrz.</t>
  </si>
  <si>
    <t>*Zamawiający wymaga wypełnienia kolumn „Nazwa proponowanego artykułu”, "Producent proponowanego artykułu" przez wpisanie konkretnych nazw oferowanych artykułów oraz wpisanie producenta. Wymagane jest zaoferowanie wszystkich pozycji artykułów. Brak w ofercie  wyceny pozycji lub jednoznacznego wskazania wyszczególnionych powyżej parametrów spowoduje odrzucenie oferty na podstawie art. 226 ust. 1 pkt. 5) ustawy Pzp jako oferty, której treść nie odpowiada treści specyfikacji warunków zamówienia.</t>
  </si>
  <si>
    <t>20 l</t>
  </si>
  <si>
    <t>Taśma niebieska malarska 38mm x 50m</t>
  </si>
  <si>
    <t>Gotowa gładź szpachlowa, master mas znajduje zastosowanie wewnątrz pomieszczeń. Jest używana do wygładzania powierzchni ścian i sufitów na wysokogatunkową gładź tynkowa o dużej gładkości powierzchni, jak tzw. Finish 18 kg</t>
  </si>
  <si>
    <t>BENZYNA EKSTRAKCYJNA</t>
  </si>
  <si>
    <t>DOREX</t>
  </si>
  <si>
    <t>BETON EKSPERT B25</t>
  </si>
  <si>
    <t>HOLCIM</t>
  </si>
  <si>
    <t>OŻARÓW</t>
  </si>
  <si>
    <t>BETON EKSPERT B30</t>
  </si>
  <si>
    <t>MOCNY 42,5R</t>
  </si>
  <si>
    <t>STANDARD 32,5R</t>
  </si>
  <si>
    <t>SELENA</t>
  </si>
  <si>
    <t>TYTAN ŚRODEK GRZYBOBÓJCZY</t>
  </si>
  <si>
    <t>BRILLUX</t>
  </si>
  <si>
    <t>LACRYL-PU SEIDENMATTLACK 270</t>
  </si>
  <si>
    <t>ŚNIEŻKA EKO</t>
  </si>
  <si>
    <t>ŚNIEŻKA</t>
  </si>
  <si>
    <t>UREKOR-S</t>
  </si>
  <si>
    <t>LUXENS</t>
  </si>
  <si>
    <t>EMALIA DO DREWNA I METALU</t>
  </si>
  <si>
    <t>NOBILES</t>
  </si>
  <si>
    <t>CHLOROKAUCZUK</t>
  </si>
  <si>
    <t>EMALIA DO GRZEJNIKÓW</t>
  </si>
  <si>
    <t>DEKORAL</t>
  </si>
  <si>
    <t>EMAKOL STRONG</t>
  </si>
  <si>
    <t>BOSTIC</t>
  </si>
  <si>
    <t>SUPER COLOR UNIVERSAL</t>
  </si>
  <si>
    <t>GREINPLAST</t>
  </si>
  <si>
    <t>FARBA ELEWACYJNA FA</t>
  </si>
  <si>
    <t>POLIFARB ŁÓDŹ</t>
  </si>
  <si>
    <t>LOWICYN MAT</t>
  </si>
  <si>
    <t>FARBA NA ZACIEKI I PLAMY</t>
  </si>
  <si>
    <t>SUPERMAL</t>
  </si>
  <si>
    <t>MAPEI</t>
  </si>
  <si>
    <t>SILANCOLOR PITTURA</t>
  </si>
  <si>
    <t>ŚNIEŻKA GRUNT</t>
  </si>
  <si>
    <t xml:space="preserve">AKRYLIT-W </t>
  </si>
  <si>
    <t>MAGNAT</t>
  </si>
  <si>
    <t>MAGNAT CERAMIC 5L</t>
  </si>
  <si>
    <t>EKO PLUS 10L</t>
  </si>
  <si>
    <t>ECOFINISH 947</t>
  </si>
  <si>
    <t>TOPP 946</t>
  </si>
  <si>
    <t>DEKTRA</t>
  </si>
  <si>
    <t>FOLIA TYP 200</t>
  </si>
  <si>
    <t>FIBERGLASS FABRICS S.C.</t>
  </si>
  <si>
    <t>FOLIA BUDOWLANA PŁACHTA</t>
  </si>
  <si>
    <t>FHU PARTNER</t>
  </si>
  <si>
    <t>SOLID FOLIA SUPER GRUBA</t>
  </si>
  <si>
    <t>INTER-S</t>
  </si>
  <si>
    <t>FOLIA SAMOPRZYLEPNA NIEBIESKA</t>
  </si>
  <si>
    <t>EUROFOL</t>
  </si>
  <si>
    <t>FOLIA STRECH CZARNA</t>
  </si>
  <si>
    <t>FOLIA STRECH BEZBARWNA</t>
  </si>
  <si>
    <t>MAPEGUM WPS 5KG</t>
  </si>
  <si>
    <t>T4W</t>
  </si>
  <si>
    <t>FOLIA OCHRONNA 59363</t>
  </si>
  <si>
    <t>ULTRACOLOR PLUS 5KG</t>
  </si>
  <si>
    <t>ULTRACOLOR PLUS 2KG</t>
  </si>
  <si>
    <t>KERAPOXY 2KG</t>
  </si>
  <si>
    <t>KERAPOXY 5KG</t>
  </si>
  <si>
    <t>CEKOL</t>
  </si>
  <si>
    <t>C-40</t>
  </si>
  <si>
    <t>DOLINA NIDY</t>
  </si>
  <si>
    <t>GIPS SZPACHLOWY 25KG</t>
  </si>
  <si>
    <t>OMEGA 20KG</t>
  </si>
  <si>
    <t>CEKOL GS-250</t>
  </si>
  <si>
    <t>ECO-PRIM GRIP 5KG</t>
  </si>
  <si>
    <t>JEDYNKA</t>
  </si>
  <si>
    <t>IMPREGNAT Z WOSKIEM 10L</t>
  </si>
  <si>
    <t>IMPREGNAT Z WOSKIEM 1L</t>
  </si>
  <si>
    <t>SOUDAL</t>
  </si>
  <si>
    <t xml:space="preserve">KIT SZKLARSKI </t>
  </si>
  <si>
    <t>SOUDATHERM</t>
  </si>
  <si>
    <t>ADESILEX P9</t>
  </si>
  <si>
    <t>OSAKRYL 1KG</t>
  </si>
  <si>
    <t>KLEJ 26A</t>
  </si>
  <si>
    <t>KLEJ GIPSOWY</t>
  </si>
  <si>
    <t>T-REX GOLD</t>
  </si>
  <si>
    <t>ATLAS</t>
  </si>
  <si>
    <t>GEOFLEX ULTRA 25KG</t>
  </si>
  <si>
    <t>T-REX GOLD CRYSTAL</t>
  </si>
  <si>
    <t>BITUMER</t>
  </si>
  <si>
    <t>DIPLAX</t>
  </si>
  <si>
    <t>OPTOLITH</t>
  </si>
  <si>
    <t>MAS 1-20</t>
  </si>
  <si>
    <t>ULTRAPLAN RENOVATION</t>
  </si>
  <si>
    <t>METPOL</t>
  </si>
  <si>
    <t>NAROŻNIK WZMOCNIONY 2,5m</t>
  </si>
  <si>
    <t>COLOREX</t>
  </si>
  <si>
    <t>TEKNOS</t>
  </si>
  <si>
    <t>FUTURA 3</t>
  </si>
  <si>
    <t>TYTAN PIANA SUPER PLUS PISTOLETOWA</t>
  </si>
  <si>
    <t>TYTAN PIANA SUPER PLUS RURKA</t>
  </si>
  <si>
    <t>PIANOKLEJ 60 SEKUND</t>
  </si>
  <si>
    <t>RIGIPS</t>
  </si>
  <si>
    <t>PŁYTA GK</t>
  </si>
  <si>
    <t>PŁYTA GKI</t>
  </si>
  <si>
    <t>PŁYTA GKF</t>
  </si>
  <si>
    <t>TYTAN GRUNT UNIWERSALNY 5L</t>
  </si>
  <si>
    <t>ROZPUSZCZALNIK CHLOROKAUCZUKOWY 5L</t>
  </si>
  <si>
    <t>NITRO RC-01 5L</t>
  </si>
  <si>
    <t>ROZPUSZCZALNIK UNIWERSALNY 0,5L</t>
  </si>
  <si>
    <t>ROZPUSZCZALNIK UNIWERSALNY 5L</t>
  </si>
  <si>
    <t>MAPESIL AC</t>
  </si>
  <si>
    <t>WURTH</t>
  </si>
  <si>
    <t>MULTI SMAR WIELOFUNKCYJNY</t>
  </si>
  <si>
    <t>SOLID</t>
  </si>
  <si>
    <t>TAŚMA MALARSKA SOFT UV 25mm</t>
  </si>
  <si>
    <t>TAŚMA MALARSKA SOFT UV 38mm</t>
  </si>
  <si>
    <t>TAŚMA MALARSKA SOFT UV 48mm</t>
  </si>
  <si>
    <t>TAŚMA DWUSTRONNA 25m</t>
  </si>
  <si>
    <t>TAŚMA MASKUJĄCA 38mm</t>
  </si>
  <si>
    <t>TAŚMA MASKUJĄCA 48mm</t>
  </si>
  <si>
    <t>TEKTURA FALISTA 15m2</t>
  </si>
  <si>
    <t>KNAUF</t>
  </si>
  <si>
    <t>KNAUF MP-75L 30kg</t>
  </si>
  <si>
    <t>KNAUF GOLDBAND 30kg</t>
  </si>
  <si>
    <t>ATLAS GTA 18kg</t>
  </si>
  <si>
    <t>AKRYL SZPACHLOWY LEKKI</t>
  </si>
  <si>
    <t>TYTAN GRUNT GŁĘBOKOPENETRUJĄCY</t>
  </si>
  <si>
    <t xml:space="preserve">ATLAS </t>
  </si>
  <si>
    <t>GRUNT NKP 10L</t>
  </si>
  <si>
    <t>MAPETHERM DO STYROPIANU</t>
  </si>
  <si>
    <t>BAUMIT</t>
  </si>
  <si>
    <t>ZAPRAWA MURARSKA MM-100</t>
  </si>
  <si>
    <t>MAPETHERM DO SIATKI</t>
  </si>
  <si>
    <t>ZAPRAWA TYNKARSKA MANU-ALL</t>
  </si>
  <si>
    <t>TYTAN CZYŚCIK DO PIANY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</si>
</sst>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b/>
      <u/>
      <sz val="9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4"/>
      <color rgb="FF3B3B3B"/>
      <name val="Effra Regular"/>
    </font>
    <font>
      <sz val="9"/>
      <color rgb="FFFF0000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5" fontId="4" fillId="0" borderId="0" applyBorder="0" applyProtection="0"/>
  </cellStyleXfs>
  <cellXfs count="83">
    <xf numFmtId="0" fontId="0" fillId="0" borderId="0" xfId="0"/>
    <xf numFmtId="164" fontId="5" fillId="0" borderId="0" xfId="4" applyFont="1" applyAlignment="1">
      <alignment horizontal="center" vertical="top"/>
    </xf>
    <xf numFmtId="164" fontId="6" fillId="0" borderId="0" xfId="1" applyFont="1" applyAlignment="1">
      <alignment wrapText="1"/>
    </xf>
    <xf numFmtId="164" fontId="5" fillId="0" borderId="0" xfId="4" applyFont="1" applyAlignment="1">
      <alignment horizontal="center"/>
    </xf>
    <xf numFmtId="164" fontId="5" fillId="0" borderId="0" xfId="4" applyFont="1"/>
    <xf numFmtId="4" fontId="7" fillId="0" borderId="0" xfId="1" applyNumberFormat="1" applyFont="1" applyAlignment="1">
      <alignment horizontal="right" vertical="center"/>
    </xf>
    <xf numFmtId="4" fontId="5" fillId="0" borderId="0" xfId="4" applyNumberFormat="1" applyFont="1"/>
    <xf numFmtId="0" fontId="5" fillId="0" borderId="0" xfId="0" applyFont="1"/>
    <xf numFmtId="164" fontId="7" fillId="0" borderId="0" xfId="1" applyFont="1" applyAlignment="1">
      <alignment horizontal="right" vertical="center"/>
    </xf>
    <xf numFmtId="164" fontId="5" fillId="2" borderId="0" xfId="4" applyFont="1" applyFill="1" applyAlignment="1">
      <alignment wrapText="1"/>
    </xf>
    <xf numFmtId="164" fontId="5" fillId="0" borderId="0" xfId="4" applyFont="1" applyAlignment="1">
      <alignment horizontal="center" wrapText="1"/>
    </xf>
    <xf numFmtId="164" fontId="9" fillId="0" borderId="1" xfId="4" applyFont="1" applyBorder="1" applyAlignment="1">
      <alignment horizontal="center" vertical="top" wrapText="1"/>
    </xf>
    <xf numFmtId="164" fontId="9" fillId="2" borderId="1" xfId="4" applyFont="1" applyFill="1" applyBorder="1" applyAlignment="1">
      <alignment horizontal="center" vertical="center" wrapText="1"/>
    </xf>
    <xf numFmtId="164" fontId="9" fillId="0" borderId="1" xfId="4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horizontal="center" vertical="center" wrapText="1"/>
    </xf>
    <xf numFmtId="164" fontId="5" fillId="0" borderId="0" xfId="4" applyFont="1" applyAlignment="1">
      <alignment wrapText="1"/>
    </xf>
    <xf numFmtId="164" fontId="5" fillId="0" borderId="1" xfId="4" applyFont="1" applyBorder="1" applyAlignment="1">
      <alignment horizontal="center" vertical="top"/>
    </xf>
    <xf numFmtId="164" fontId="6" fillId="0" borderId="1" xfId="1" applyFont="1" applyBorder="1" applyAlignment="1">
      <alignment wrapText="1"/>
    </xf>
    <xf numFmtId="164" fontId="6" fillId="0" borderId="1" xfId="1" applyFont="1" applyBorder="1" applyAlignment="1">
      <alignment horizontal="center" vertical="center" wrapText="1"/>
    </xf>
    <xf numFmtId="164" fontId="5" fillId="0" borderId="1" xfId="4" applyFont="1" applyBorder="1" applyAlignment="1">
      <alignment horizontal="center"/>
    </xf>
    <xf numFmtId="164" fontId="5" fillId="0" borderId="1" xfId="4" applyFont="1" applyBorder="1" applyAlignment="1">
      <alignment horizontal="center" wrapText="1"/>
    </xf>
    <xf numFmtId="4" fontId="5" fillId="0" borderId="1" xfId="4" applyNumberFormat="1" applyFont="1" applyBorder="1"/>
    <xf numFmtId="0" fontId="6" fillId="0" borderId="0" xfId="0" applyFont="1" applyAlignment="1">
      <alignment horizontal="justify" vertical="center"/>
    </xf>
    <xf numFmtId="164" fontId="5" fillId="0" borderId="1" xfId="4" applyFont="1" applyBorder="1" applyAlignment="1">
      <alignment wrapText="1"/>
    </xf>
    <xf numFmtId="164" fontId="10" fillId="0" borderId="0" xfId="1" applyFont="1" applyAlignment="1">
      <alignment vertical="center" wrapText="1"/>
    </xf>
    <xf numFmtId="164" fontId="5" fillId="2" borderId="1" xfId="4" applyFont="1" applyFill="1" applyBorder="1" applyAlignment="1">
      <alignment horizontal="center" vertical="center"/>
    </xf>
    <xf numFmtId="164" fontId="5" fillId="0" borderId="1" xfId="4" applyFont="1" applyBorder="1" applyAlignment="1">
      <alignment horizontal="center" vertical="center"/>
    </xf>
    <xf numFmtId="164" fontId="5" fillId="2" borderId="1" xfId="4" applyFont="1" applyFill="1" applyBorder="1" applyAlignment="1">
      <alignment horizontal="center" wrapText="1"/>
    </xf>
    <xf numFmtId="4" fontId="5" fillId="2" borderId="1" xfId="4" applyNumberFormat="1" applyFont="1" applyFill="1" applyBorder="1"/>
    <xf numFmtId="164" fontId="5" fillId="2" borderId="0" xfId="4" applyFont="1" applyFill="1"/>
    <xf numFmtId="164" fontId="6" fillId="0" borderId="2" xfId="1" applyFont="1" applyBorder="1" applyAlignment="1">
      <alignment horizontal="center" vertical="center" wrapText="1"/>
    </xf>
    <xf numFmtId="164" fontId="5" fillId="0" borderId="2" xfId="4" applyFont="1" applyBorder="1" applyAlignment="1">
      <alignment horizontal="center" vertical="center"/>
    </xf>
    <xf numFmtId="164" fontId="5" fillId="0" borderId="2" xfId="4" applyFont="1" applyBorder="1" applyAlignment="1">
      <alignment horizontal="center" wrapText="1"/>
    </xf>
    <xf numFmtId="4" fontId="5" fillId="0" borderId="2" xfId="4" applyNumberFormat="1" applyFont="1" applyBorder="1"/>
    <xf numFmtId="164" fontId="5" fillId="2" borderId="2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4" applyFont="1" applyBorder="1" applyAlignment="1">
      <alignment horizontal="center" vertical="center" wrapText="1"/>
    </xf>
    <xf numFmtId="164" fontId="1" fillId="0" borderId="0" xfId="1"/>
    <xf numFmtId="164" fontId="1" fillId="0" borderId="0" xfId="1" applyAlignment="1">
      <alignment wrapText="1"/>
    </xf>
    <xf numFmtId="164" fontId="11" fillId="0" borderId="0" xfId="1" applyFont="1" applyAlignment="1">
      <alignment horizontal="right"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 wrapText="1"/>
    </xf>
    <xf numFmtId="164" fontId="14" fillId="0" borderId="0" xfId="1" applyFont="1" applyAlignment="1">
      <alignment horizontal="center" vertical="center"/>
    </xf>
    <xf numFmtId="164" fontId="14" fillId="0" borderId="0" xfId="1" applyFont="1" applyAlignment="1">
      <alignment vertical="center" wrapText="1"/>
    </xf>
    <xf numFmtId="164" fontId="11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164" fontId="16" fillId="0" borderId="1" xfId="1" applyFont="1" applyBorder="1" applyAlignment="1">
      <alignment vertical="center" wrapText="1"/>
    </xf>
    <xf numFmtId="164" fontId="15" fillId="0" borderId="1" xfId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/>
    </xf>
    <xf numFmtId="164" fontId="1" fillId="0" borderId="1" xfId="1" applyBorder="1" applyAlignment="1">
      <alignment horizontal="right" vertical="center"/>
    </xf>
    <xf numFmtId="164" fontId="17" fillId="0" borderId="0" xfId="1" applyFont="1" applyAlignment="1">
      <alignment vertical="center" wrapText="1"/>
    </xf>
    <xf numFmtId="164" fontId="18" fillId="0" borderId="0" xfId="1" applyFont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5" fillId="2" borderId="1" xfId="4" applyFont="1" applyFill="1" applyBorder="1" applyAlignment="1">
      <alignment vertical="center" wrapText="1"/>
    </xf>
    <xf numFmtId="164" fontId="6" fillId="0" borderId="2" xfId="1" applyFont="1" applyBorder="1" applyAlignment="1">
      <alignment vertical="center" wrapText="1"/>
    </xf>
    <xf numFmtId="164" fontId="6" fillId="0" borderId="0" xfId="1" applyFont="1" applyAlignment="1">
      <alignment vertical="center" wrapText="1"/>
    </xf>
    <xf numFmtId="164" fontId="5" fillId="2" borderId="0" xfId="4" applyFont="1" applyFill="1" applyAlignment="1">
      <alignment vertical="center" wrapText="1"/>
    </xf>
    <xf numFmtId="164" fontId="5" fillId="0" borderId="2" xfId="4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2" borderId="1" xfId="4" applyFont="1" applyFill="1" applyBorder="1" applyAlignment="1">
      <alignment horizontal="center" vertical="center" wrapText="1"/>
    </xf>
    <xf numFmtId="164" fontId="5" fillId="0" borderId="1" xfId="4" applyFont="1" applyBorder="1" applyAlignment="1">
      <alignment horizontal="left" vertical="center"/>
    </xf>
    <xf numFmtId="164" fontId="5" fillId="0" borderId="1" xfId="4" applyFont="1" applyBorder="1" applyAlignment="1">
      <alignment horizontal="left" vertical="center" wrapText="1"/>
    </xf>
    <xf numFmtId="0" fontId="19" fillId="0" borderId="0" xfId="0" applyFont="1"/>
    <xf numFmtId="164" fontId="20" fillId="0" borderId="1" xfId="1" applyFont="1" applyBorder="1" applyAlignment="1">
      <alignment vertical="center" wrapText="1"/>
    </xf>
    <xf numFmtId="164" fontId="6" fillId="0" borderId="5" xfId="1" applyFont="1" applyBorder="1" applyAlignment="1">
      <alignment horizontal="center" vertical="center" wrapText="1"/>
    </xf>
    <xf numFmtId="164" fontId="6" fillId="0" borderId="7" xfId="1" applyFont="1" applyBorder="1" applyAlignment="1">
      <alignment vertical="center" wrapText="1"/>
    </xf>
    <xf numFmtId="164" fontId="6" fillId="0" borderId="4" xfId="1" applyFont="1" applyBorder="1" applyAlignment="1">
      <alignment vertical="center" wrapText="1"/>
    </xf>
    <xf numFmtId="164" fontId="6" fillId="0" borderId="8" xfId="1" applyFont="1" applyBorder="1" applyAlignment="1">
      <alignment horizontal="center" vertical="center" wrapText="1"/>
    </xf>
    <xf numFmtId="164" fontId="6" fillId="0" borderId="6" xfId="1" applyFont="1" applyBorder="1" applyAlignment="1">
      <alignment vertical="center" wrapText="1"/>
    </xf>
    <xf numFmtId="164" fontId="21" fillId="0" borderId="1" xfId="1" applyFont="1" applyBorder="1" applyAlignment="1">
      <alignment vertical="center" wrapText="1"/>
    </xf>
    <xf numFmtId="164" fontId="21" fillId="0" borderId="4" xfId="1" applyFont="1" applyBorder="1" applyAlignment="1">
      <alignment vertical="center" wrapText="1"/>
    </xf>
    <xf numFmtId="164" fontId="21" fillId="0" borderId="2" xfId="1" applyFont="1" applyBorder="1" applyAlignment="1">
      <alignment vertical="center" wrapText="1"/>
    </xf>
    <xf numFmtId="4" fontId="5" fillId="0" borderId="1" xfId="4" applyNumberFormat="1" applyFont="1" applyBorder="1" applyAlignment="1">
      <alignment horizontal="right"/>
    </xf>
    <xf numFmtId="164" fontId="5" fillId="0" borderId="0" xfId="4" applyFont="1" applyAlignment="1">
      <alignment horizontal="center" vertical="center"/>
    </xf>
    <xf numFmtId="164" fontId="7" fillId="0" borderId="3" xfId="1" applyFont="1" applyBorder="1" applyAlignment="1">
      <alignment horizontal="left" vertical="center" wrapText="1"/>
    </xf>
    <xf numFmtId="164" fontId="7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5" fillId="0" borderId="1" xfId="4" applyFont="1" applyBorder="1" applyAlignment="1">
      <alignment horizontal="center" vertical="top"/>
    </xf>
    <xf numFmtId="164" fontId="7" fillId="0" borderId="0" xfId="1" applyFont="1" applyAlignment="1">
      <alignment horizontal="left" vertical="center" wrapText="1"/>
    </xf>
    <xf numFmtId="164" fontId="12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</cellXfs>
  <cellStyles count="7">
    <cellStyle name="Excel Built-in Normal" xfId="1" xr:uid="{817FE952-5EAC-4602-993C-18375CA16E05}"/>
    <cellStyle name="Heading" xfId="2" xr:uid="{B1DBF1A0-9A0A-4894-9C6C-8DC97C1AA414}"/>
    <cellStyle name="Heading1" xfId="3" xr:uid="{2313D4FE-139E-491C-9EEE-523A7ABE57DB}"/>
    <cellStyle name="Normalny" xfId="0" builtinId="0" customBuiltin="1"/>
    <cellStyle name="Normalny 2" xfId="4" xr:uid="{9662CF9A-BF77-4116-8943-F184EA1C51A8}"/>
    <cellStyle name="Result" xfId="5" xr:uid="{F5916659-EF11-4B38-B798-EA6DA5E2C5B3}"/>
    <cellStyle name="Result2" xfId="6" xr:uid="{E5F4FE4C-C4A8-4697-9D94-AFE6C25A6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26A9-C3D5-45AD-BD71-D7DD1BF26D4F}">
  <sheetPr>
    <tabColor rgb="FF00B050"/>
    <pageSetUpPr fitToPage="1"/>
  </sheetPr>
  <dimension ref="A1:AMK104"/>
  <sheetViews>
    <sheetView tabSelected="1" topLeftCell="A68" zoomScaleNormal="100" workbookViewId="0">
      <selection activeCell="I104" sqref="I104"/>
    </sheetView>
  </sheetViews>
  <sheetFormatPr defaultColWidth="8.69921875" defaultRowHeight="67.5" customHeight="1"/>
  <cols>
    <col min="1" max="1" width="8.5" style="1" customWidth="1"/>
    <col min="2" max="2" width="76.69921875" style="58" customWidth="1"/>
    <col min="3" max="3" width="12.69921875" style="3" customWidth="1"/>
    <col min="4" max="4" width="6.69921875" style="3" customWidth="1"/>
    <col min="5" max="5" width="7" style="3" customWidth="1"/>
    <col min="6" max="6" width="27.5" style="10" customWidth="1"/>
    <col min="7" max="7" width="21.69921875" style="75" customWidth="1"/>
    <col min="8" max="8" width="16.09765625" style="6" customWidth="1"/>
    <col min="9" max="9" width="18.19921875" style="6" customWidth="1"/>
    <col min="10" max="1024" width="8.5" style="4" customWidth="1"/>
    <col min="1025" max="1025" width="8.69921875" style="4" customWidth="1"/>
    <col min="1026" max="1026" width="8.69921875" style="7" customWidth="1"/>
    <col min="1027" max="16384" width="8.69921875" style="7"/>
  </cols>
  <sheetData>
    <row r="1" spans="1:9" s="7" customFormat="1" ht="12">
      <c r="A1" s="1"/>
      <c r="B1" s="57"/>
      <c r="C1" s="3"/>
      <c r="D1" s="3"/>
      <c r="E1" s="3"/>
      <c r="F1" s="2"/>
      <c r="G1" s="75"/>
      <c r="H1" s="5" t="s">
        <v>0</v>
      </c>
      <c r="I1" s="6"/>
    </row>
    <row r="2" spans="1:9" s="7" customFormat="1" ht="12">
      <c r="A2" s="1"/>
      <c r="B2" s="57"/>
      <c r="C2" s="3"/>
      <c r="D2" s="3"/>
      <c r="E2" s="3"/>
      <c r="F2" s="2"/>
      <c r="G2" s="75"/>
      <c r="H2" s="5"/>
      <c r="I2" s="6"/>
    </row>
    <row r="3" spans="1:9" s="7" customFormat="1" ht="12">
      <c r="A3" s="8"/>
      <c r="B3" s="57"/>
      <c r="C3" s="3"/>
      <c r="D3" s="3"/>
      <c r="E3" s="3"/>
      <c r="F3" s="2"/>
      <c r="G3" s="75"/>
      <c r="H3" s="6"/>
      <c r="I3" s="6"/>
    </row>
    <row r="4" spans="1:9" s="7" customFormat="1" ht="11.4">
      <c r="A4" s="77" t="s">
        <v>35</v>
      </c>
      <c r="B4" s="77"/>
      <c r="C4" s="77"/>
      <c r="D4" s="77"/>
      <c r="E4" s="77"/>
      <c r="F4" s="77"/>
      <c r="G4" s="77"/>
      <c r="H4" s="77"/>
      <c r="I4" s="6"/>
    </row>
    <row r="5" spans="1:9" s="7" customFormat="1" ht="15.75" customHeight="1">
      <c r="A5" s="78" t="s">
        <v>2</v>
      </c>
      <c r="B5" s="78"/>
      <c r="C5" s="78"/>
      <c r="D5" s="78"/>
      <c r="E5" s="78"/>
      <c r="F5" s="78"/>
      <c r="G5" s="78"/>
      <c r="H5" s="78"/>
      <c r="I5" s="6"/>
    </row>
    <row r="6" spans="1:9" s="7" customFormat="1" ht="15.75" customHeight="1">
      <c r="A6" s="78"/>
      <c r="B6" s="78"/>
      <c r="C6" s="78"/>
      <c r="D6" s="78"/>
      <c r="E6" s="78"/>
      <c r="F6" s="78"/>
      <c r="G6" s="78"/>
      <c r="H6" s="78"/>
      <c r="I6" s="6"/>
    </row>
    <row r="7" spans="1:9" s="7" customFormat="1" ht="11.4">
      <c r="A7" s="1"/>
      <c r="B7" s="58"/>
      <c r="C7" s="3"/>
      <c r="D7" s="3"/>
      <c r="E7" s="3"/>
      <c r="F7" s="10"/>
      <c r="G7" s="75"/>
      <c r="H7" s="6"/>
      <c r="I7" s="6"/>
    </row>
    <row r="8" spans="1:9" s="15" customFormat="1" ht="36" customHeight="1">
      <c r="A8" s="11" t="s">
        <v>3</v>
      </c>
      <c r="B8" s="12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  <c r="I8" s="14" t="s">
        <v>11</v>
      </c>
    </row>
    <row r="9" spans="1:9" s="15" customFormat="1" ht="36" customHeight="1">
      <c r="A9" s="11" t="s">
        <v>12</v>
      </c>
      <c r="B9" s="12" t="s">
        <v>13</v>
      </c>
      <c r="C9" s="13" t="s">
        <v>14</v>
      </c>
      <c r="D9" s="13" t="s">
        <v>15</v>
      </c>
      <c r="E9" s="13" t="s">
        <v>16</v>
      </c>
      <c r="F9" s="13" t="s">
        <v>17</v>
      </c>
      <c r="G9" s="13" t="s">
        <v>18</v>
      </c>
      <c r="H9" s="14" t="s">
        <v>19</v>
      </c>
      <c r="I9" s="14" t="s">
        <v>20</v>
      </c>
    </row>
    <row r="10" spans="1:9" s="7" customFormat="1" ht="43.5" customHeight="1">
      <c r="A10" s="16">
        <v>1</v>
      </c>
      <c r="B10" s="54" t="s">
        <v>120</v>
      </c>
      <c r="C10" s="18" t="s">
        <v>50</v>
      </c>
      <c r="D10" s="26">
        <v>10</v>
      </c>
      <c r="E10" s="26" t="s">
        <v>52</v>
      </c>
      <c r="F10" s="20" t="s">
        <v>206</v>
      </c>
      <c r="G10" s="26" t="s">
        <v>207</v>
      </c>
      <c r="H10" s="21">
        <v>61.1</v>
      </c>
      <c r="I10" s="21">
        <f>D10*H10</f>
        <v>611</v>
      </c>
    </row>
    <row r="11" spans="1:9" s="7" customFormat="1" ht="37.5" customHeight="1">
      <c r="A11" s="16">
        <v>2</v>
      </c>
      <c r="B11" s="54" t="s">
        <v>121</v>
      </c>
      <c r="C11" s="18" t="s">
        <v>48</v>
      </c>
      <c r="D11" s="26">
        <v>50</v>
      </c>
      <c r="E11" s="26" t="s">
        <v>23</v>
      </c>
      <c r="F11" s="20" t="s">
        <v>208</v>
      </c>
      <c r="G11" s="26" t="s">
        <v>209</v>
      </c>
      <c r="H11" s="21">
        <v>20.350000000000001</v>
      </c>
      <c r="I11" s="21">
        <f t="shared" ref="I11:I74" si="0">D11*H11</f>
        <v>1017.5000000000001</v>
      </c>
    </row>
    <row r="12" spans="1:9" s="7" customFormat="1" ht="33" customHeight="1">
      <c r="A12" s="16">
        <v>3</v>
      </c>
      <c r="B12" s="54" t="s">
        <v>122</v>
      </c>
      <c r="C12" s="18" t="s">
        <v>48</v>
      </c>
      <c r="D12" s="26">
        <v>50</v>
      </c>
      <c r="E12" s="26" t="s">
        <v>23</v>
      </c>
      <c r="F12" s="20" t="s">
        <v>211</v>
      </c>
      <c r="G12" s="26" t="s">
        <v>209</v>
      </c>
      <c r="H12" s="21">
        <v>22.31</v>
      </c>
      <c r="I12" s="21">
        <f t="shared" si="0"/>
        <v>1115.5</v>
      </c>
    </row>
    <row r="13" spans="1:9" s="7" customFormat="1" ht="33" customHeight="1">
      <c r="A13" s="16">
        <v>4</v>
      </c>
      <c r="B13" s="54" t="s">
        <v>123</v>
      </c>
      <c r="C13" s="18" t="s">
        <v>48</v>
      </c>
      <c r="D13" s="26">
        <v>50</v>
      </c>
      <c r="E13" s="26" t="s">
        <v>23</v>
      </c>
      <c r="F13" s="20" t="s">
        <v>208</v>
      </c>
      <c r="G13" s="26" t="s">
        <v>209</v>
      </c>
      <c r="H13" s="21">
        <v>19.05</v>
      </c>
      <c r="I13" s="21">
        <f t="shared" si="0"/>
        <v>952.5</v>
      </c>
    </row>
    <row r="14" spans="1:9" s="7" customFormat="1" ht="41.25" customHeight="1">
      <c r="A14" s="16">
        <v>5</v>
      </c>
      <c r="B14" s="54" t="s">
        <v>124</v>
      </c>
      <c r="C14" s="18" t="s">
        <v>48</v>
      </c>
      <c r="D14" s="26">
        <v>50</v>
      </c>
      <c r="E14" s="26" t="s">
        <v>23</v>
      </c>
      <c r="F14" s="20" t="s">
        <v>212</v>
      </c>
      <c r="G14" s="26" t="s">
        <v>210</v>
      </c>
      <c r="H14" s="21">
        <v>29.98</v>
      </c>
      <c r="I14" s="21">
        <f t="shared" si="0"/>
        <v>1499</v>
      </c>
    </row>
    <row r="15" spans="1:9" s="7" customFormat="1" ht="12">
      <c r="A15" s="16">
        <v>6</v>
      </c>
      <c r="B15" s="54" t="s">
        <v>125</v>
      </c>
      <c r="C15" s="18" t="s">
        <v>48</v>
      </c>
      <c r="D15" s="26">
        <v>50</v>
      </c>
      <c r="E15" s="26" t="s">
        <v>23</v>
      </c>
      <c r="F15" s="20" t="s">
        <v>213</v>
      </c>
      <c r="G15" s="26" t="s">
        <v>209</v>
      </c>
      <c r="H15" s="21">
        <v>23.52</v>
      </c>
      <c r="I15" s="21">
        <f t="shared" si="0"/>
        <v>1176</v>
      </c>
    </row>
    <row r="16" spans="1:9" s="7" customFormat="1" ht="24">
      <c r="A16" s="16">
        <v>7</v>
      </c>
      <c r="B16" s="54" t="s">
        <v>126</v>
      </c>
      <c r="C16" s="18" t="s">
        <v>49</v>
      </c>
      <c r="D16" s="26">
        <v>10</v>
      </c>
      <c r="E16" s="26" t="s">
        <v>23</v>
      </c>
      <c r="F16" s="20" t="s">
        <v>215</v>
      </c>
      <c r="G16" s="26" t="s">
        <v>214</v>
      </c>
      <c r="H16" s="21">
        <v>34</v>
      </c>
      <c r="I16" s="21">
        <f t="shared" si="0"/>
        <v>340</v>
      </c>
    </row>
    <row r="17" spans="1:9" s="7" customFormat="1" ht="60">
      <c r="A17" s="16">
        <v>8</v>
      </c>
      <c r="B17" s="71" t="s">
        <v>193</v>
      </c>
      <c r="C17" s="18">
        <v>750</v>
      </c>
      <c r="D17" s="26">
        <v>10</v>
      </c>
      <c r="E17" s="26" t="s">
        <v>27</v>
      </c>
      <c r="F17" s="20" t="s">
        <v>217</v>
      </c>
      <c r="G17" s="26" t="s">
        <v>216</v>
      </c>
      <c r="H17" s="21">
        <v>151.9</v>
      </c>
      <c r="I17" s="21">
        <f t="shared" si="0"/>
        <v>1519</v>
      </c>
    </row>
    <row r="18" spans="1:9" s="7" customFormat="1" ht="36">
      <c r="A18" s="16">
        <v>9</v>
      </c>
      <c r="B18" s="54" t="s">
        <v>112</v>
      </c>
      <c r="C18" s="18" t="s">
        <v>57</v>
      </c>
      <c r="D18" s="26">
        <v>30</v>
      </c>
      <c r="E18" s="26" t="s">
        <v>23</v>
      </c>
      <c r="F18" s="20" t="s">
        <v>218</v>
      </c>
      <c r="G18" s="26" t="s">
        <v>219</v>
      </c>
      <c r="H18" s="21">
        <v>107.7</v>
      </c>
      <c r="I18" s="21">
        <f t="shared" si="0"/>
        <v>3231</v>
      </c>
    </row>
    <row r="19" spans="1:9" s="7" customFormat="1" ht="31.5" customHeight="1">
      <c r="A19" s="16">
        <v>10</v>
      </c>
      <c r="B19" s="54" t="s">
        <v>113</v>
      </c>
      <c r="C19" s="18" t="s">
        <v>63</v>
      </c>
      <c r="D19" s="26">
        <v>20</v>
      </c>
      <c r="E19" s="26" t="s">
        <v>23</v>
      </c>
      <c r="F19" s="20" t="s">
        <v>220</v>
      </c>
      <c r="G19" s="26" t="s">
        <v>219</v>
      </c>
      <c r="H19" s="21">
        <v>71.400000000000006</v>
      </c>
      <c r="I19" s="21">
        <f t="shared" si="0"/>
        <v>1428</v>
      </c>
    </row>
    <row r="20" spans="1:9" s="7" customFormat="1" ht="36">
      <c r="A20" s="16">
        <v>11</v>
      </c>
      <c r="B20" s="54" t="s">
        <v>114</v>
      </c>
      <c r="C20" s="18" t="s">
        <v>64</v>
      </c>
      <c r="D20" s="26">
        <v>10</v>
      </c>
      <c r="E20" s="26" t="s">
        <v>23</v>
      </c>
      <c r="F20" s="20" t="s">
        <v>222</v>
      </c>
      <c r="G20" s="26" t="s">
        <v>221</v>
      </c>
      <c r="H20" s="21">
        <v>58.8</v>
      </c>
      <c r="I20" s="21">
        <f t="shared" si="0"/>
        <v>588</v>
      </c>
    </row>
    <row r="21" spans="1:9" s="7" customFormat="1" ht="60">
      <c r="A21" s="16">
        <v>12</v>
      </c>
      <c r="B21" s="54" t="s">
        <v>115</v>
      </c>
      <c r="C21" s="18" t="s">
        <v>62</v>
      </c>
      <c r="D21" s="26">
        <v>20</v>
      </c>
      <c r="E21" s="26" t="s">
        <v>23</v>
      </c>
      <c r="F21" s="20" t="s">
        <v>224</v>
      </c>
      <c r="G21" s="26" t="s">
        <v>223</v>
      </c>
      <c r="H21" s="21">
        <v>61.67</v>
      </c>
      <c r="I21" s="21">
        <f t="shared" si="0"/>
        <v>1233.4000000000001</v>
      </c>
    </row>
    <row r="22" spans="1:9" s="7" customFormat="1" ht="36">
      <c r="A22" s="16">
        <v>13</v>
      </c>
      <c r="B22" s="54" t="s">
        <v>116</v>
      </c>
      <c r="C22" s="18" t="s">
        <v>66</v>
      </c>
      <c r="D22" s="26">
        <v>20</v>
      </c>
      <c r="E22" s="26" t="s">
        <v>23</v>
      </c>
      <c r="F22" s="20" t="s">
        <v>225</v>
      </c>
      <c r="G22" s="26" t="s">
        <v>223</v>
      </c>
      <c r="H22" s="21">
        <v>71.34</v>
      </c>
      <c r="I22" s="21">
        <f t="shared" si="0"/>
        <v>1426.8000000000002</v>
      </c>
    </row>
    <row r="23" spans="1:9" s="7" customFormat="1" ht="48">
      <c r="A23" s="16">
        <v>14</v>
      </c>
      <c r="B23" s="54" t="s">
        <v>117</v>
      </c>
      <c r="C23" s="18" t="s">
        <v>50</v>
      </c>
      <c r="D23" s="26">
        <v>25</v>
      </c>
      <c r="E23" s="26" t="s">
        <v>23</v>
      </c>
      <c r="F23" s="20" t="s">
        <v>227</v>
      </c>
      <c r="G23" s="26" t="s">
        <v>226</v>
      </c>
      <c r="H23" s="21">
        <v>261.33999999999997</v>
      </c>
      <c r="I23" s="21">
        <f t="shared" si="0"/>
        <v>6533.4999999999991</v>
      </c>
    </row>
    <row r="24" spans="1:9" s="7" customFormat="1" ht="11.4">
      <c r="A24" s="16">
        <v>15</v>
      </c>
      <c r="B24" s="55" t="s">
        <v>118</v>
      </c>
      <c r="C24" s="26" t="s">
        <v>51</v>
      </c>
      <c r="D24" s="26">
        <v>20</v>
      </c>
      <c r="E24" s="26" t="s">
        <v>27</v>
      </c>
      <c r="F24" s="20" t="s">
        <v>229</v>
      </c>
      <c r="G24" s="26" t="s">
        <v>228</v>
      </c>
      <c r="H24" s="21">
        <v>31.99</v>
      </c>
      <c r="I24" s="21">
        <f t="shared" si="0"/>
        <v>639.79999999999995</v>
      </c>
    </row>
    <row r="25" spans="1:9" s="7" customFormat="1" ht="36">
      <c r="A25" s="16">
        <v>16</v>
      </c>
      <c r="B25" s="54" t="s">
        <v>119</v>
      </c>
      <c r="C25" s="18" t="s">
        <v>65</v>
      </c>
      <c r="D25" s="26">
        <v>25</v>
      </c>
      <c r="E25" s="26" t="s">
        <v>23</v>
      </c>
      <c r="F25" s="20" t="s">
        <v>231</v>
      </c>
      <c r="G25" s="26" t="s">
        <v>230</v>
      </c>
      <c r="H25" s="21">
        <v>447.9</v>
      </c>
      <c r="I25" s="21">
        <f t="shared" si="0"/>
        <v>11197.5</v>
      </c>
    </row>
    <row r="26" spans="1:9" s="7" customFormat="1" ht="34.200000000000003">
      <c r="A26" s="16">
        <v>17</v>
      </c>
      <c r="B26" s="60" t="s">
        <v>78</v>
      </c>
      <c r="C26" s="35" t="s">
        <v>57</v>
      </c>
      <c r="D26" s="35">
        <v>20</v>
      </c>
      <c r="E26" s="35" t="s">
        <v>27</v>
      </c>
      <c r="F26" s="20" t="s">
        <v>233</v>
      </c>
      <c r="G26" s="26" t="s">
        <v>232</v>
      </c>
      <c r="H26" s="21">
        <v>984.01</v>
      </c>
      <c r="I26" s="21">
        <f t="shared" si="0"/>
        <v>19680.2</v>
      </c>
    </row>
    <row r="27" spans="1:9" s="7" customFormat="1" ht="48">
      <c r="A27" s="16">
        <v>18</v>
      </c>
      <c r="B27" s="54" t="s">
        <v>127</v>
      </c>
      <c r="C27" s="18" t="s">
        <v>62</v>
      </c>
      <c r="D27" s="26">
        <v>25</v>
      </c>
      <c r="E27" s="26" t="s">
        <v>23</v>
      </c>
      <c r="F27" s="20" t="s">
        <v>233</v>
      </c>
      <c r="G27" s="26" t="s">
        <v>232</v>
      </c>
      <c r="H27" s="21">
        <v>111.38</v>
      </c>
      <c r="I27" s="21">
        <f t="shared" si="0"/>
        <v>2784.5</v>
      </c>
    </row>
    <row r="28" spans="1:9" s="7" customFormat="1" ht="57">
      <c r="A28" s="16">
        <v>19</v>
      </c>
      <c r="B28" s="55" t="s">
        <v>67</v>
      </c>
      <c r="C28" s="26" t="s">
        <v>68</v>
      </c>
      <c r="D28" s="26">
        <v>100</v>
      </c>
      <c r="E28" s="26" t="s">
        <v>27</v>
      </c>
      <c r="F28" s="20" t="s">
        <v>234</v>
      </c>
      <c r="G28" s="26" t="s">
        <v>219</v>
      </c>
      <c r="H28" s="21">
        <v>82.55</v>
      </c>
      <c r="I28" s="21">
        <f t="shared" si="0"/>
        <v>8255</v>
      </c>
    </row>
    <row r="29" spans="1:9" s="7" customFormat="1" ht="36" customHeight="1">
      <c r="A29" s="16">
        <v>20</v>
      </c>
      <c r="B29" s="55" t="s">
        <v>69</v>
      </c>
      <c r="C29" s="26">
        <v>0.8</v>
      </c>
      <c r="D29" s="26">
        <v>60</v>
      </c>
      <c r="E29" s="26" t="s">
        <v>27</v>
      </c>
      <c r="F29" s="20" t="s">
        <v>235</v>
      </c>
      <c r="G29" s="26" t="s">
        <v>219</v>
      </c>
      <c r="H29" s="21">
        <v>37.9</v>
      </c>
      <c r="I29" s="21">
        <f t="shared" si="0"/>
        <v>2274</v>
      </c>
    </row>
    <row r="30" spans="1:9" s="7" customFormat="1" ht="48">
      <c r="A30" s="16">
        <v>21</v>
      </c>
      <c r="B30" s="54" t="s">
        <v>128</v>
      </c>
      <c r="C30" s="18" t="s">
        <v>203</v>
      </c>
      <c r="D30" s="26">
        <v>5</v>
      </c>
      <c r="E30" s="26" t="s">
        <v>23</v>
      </c>
      <c r="F30" s="20" t="s">
        <v>237</v>
      </c>
      <c r="G30" s="26" t="s">
        <v>236</v>
      </c>
      <c r="H30" s="21">
        <v>602.70000000000005</v>
      </c>
      <c r="I30" s="21">
        <f t="shared" si="0"/>
        <v>3013.5</v>
      </c>
    </row>
    <row r="31" spans="1:9" s="7" customFormat="1" ht="22.8">
      <c r="A31" s="16">
        <v>22</v>
      </c>
      <c r="B31" s="55" t="s">
        <v>70</v>
      </c>
      <c r="C31" s="26" t="s">
        <v>71</v>
      </c>
      <c r="D31" s="26">
        <v>200</v>
      </c>
      <c r="E31" s="26" t="s">
        <v>27</v>
      </c>
      <c r="F31" s="20" t="s">
        <v>227</v>
      </c>
      <c r="G31" s="26" t="s">
        <v>226</v>
      </c>
      <c r="H31" s="21">
        <v>39.75</v>
      </c>
      <c r="I31" s="21">
        <f t="shared" si="0"/>
        <v>7950</v>
      </c>
    </row>
    <row r="32" spans="1:9" s="7" customFormat="1" ht="24">
      <c r="A32" s="16">
        <v>23</v>
      </c>
      <c r="B32" s="54" t="s">
        <v>129</v>
      </c>
      <c r="C32" s="18" t="s">
        <v>57</v>
      </c>
      <c r="D32" s="26">
        <v>20</v>
      </c>
      <c r="E32" s="26" t="s">
        <v>23</v>
      </c>
      <c r="F32" s="20" t="s">
        <v>238</v>
      </c>
      <c r="G32" s="26" t="s">
        <v>219</v>
      </c>
      <c r="H32" s="21">
        <v>101.34</v>
      </c>
      <c r="I32" s="21">
        <f t="shared" si="0"/>
        <v>2026.8000000000002</v>
      </c>
    </row>
    <row r="33" spans="1:9" s="7" customFormat="1" ht="36">
      <c r="A33" s="16">
        <v>24</v>
      </c>
      <c r="B33" s="54" t="s">
        <v>130</v>
      </c>
      <c r="C33" s="18" t="s">
        <v>57</v>
      </c>
      <c r="D33" s="26">
        <v>40</v>
      </c>
      <c r="E33" s="26" t="s">
        <v>23</v>
      </c>
      <c r="F33" s="20" t="s">
        <v>239</v>
      </c>
      <c r="G33" s="26" t="s">
        <v>226</v>
      </c>
      <c r="H33" s="21">
        <v>157.49</v>
      </c>
      <c r="I33" s="21">
        <f t="shared" si="0"/>
        <v>6299.6</v>
      </c>
    </row>
    <row r="34" spans="1:9" s="7" customFormat="1" ht="120">
      <c r="A34" s="16">
        <v>25</v>
      </c>
      <c r="B34" s="54" t="s">
        <v>131</v>
      </c>
      <c r="C34" s="18" t="s">
        <v>50</v>
      </c>
      <c r="D34" s="26">
        <v>40</v>
      </c>
      <c r="E34" s="26" t="s">
        <v>23</v>
      </c>
      <c r="F34" s="23" t="s">
        <v>241</v>
      </c>
      <c r="G34" s="26" t="s">
        <v>240</v>
      </c>
      <c r="H34" s="21">
        <v>307.8</v>
      </c>
      <c r="I34" s="21">
        <f t="shared" si="0"/>
        <v>12312</v>
      </c>
    </row>
    <row r="35" spans="1:9" s="7" customFormat="1" ht="72">
      <c r="A35" s="16">
        <v>26</v>
      </c>
      <c r="B35" s="65" t="s">
        <v>194</v>
      </c>
      <c r="C35" s="18" t="s">
        <v>29</v>
      </c>
      <c r="D35" s="26">
        <v>5</v>
      </c>
      <c r="E35" s="26" t="s">
        <v>27</v>
      </c>
      <c r="F35" s="23" t="s">
        <v>242</v>
      </c>
      <c r="G35" s="26" t="s">
        <v>219</v>
      </c>
      <c r="H35" s="21">
        <v>149.9</v>
      </c>
      <c r="I35" s="21">
        <f t="shared" si="0"/>
        <v>749.5</v>
      </c>
    </row>
    <row r="36" spans="1:9" s="7" customFormat="1" ht="60">
      <c r="A36" s="16">
        <v>27</v>
      </c>
      <c r="B36" s="71" t="s">
        <v>195</v>
      </c>
      <c r="C36" s="18" t="s">
        <v>188</v>
      </c>
      <c r="D36" s="26">
        <v>2</v>
      </c>
      <c r="E36" s="26" t="s">
        <v>27</v>
      </c>
      <c r="F36" s="23" t="s">
        <v>243</v>
      </c>
      <c r="G36" s="26" t="s">
        <v>216</v>
      </c>
      <c r="H36" s="21">
        <v>395.75</v>
      </c>
      <c r="I36" s="21">
        <f t="shared" si="0"/>
        <v>791.5</v>
      </c>
    </row>
    <row r="37" spans="1:9" s="7" customFormat="1" ht="84">
      <c r="A37" s="16">
        <v>28</v>
      </c>
      <c r="B37" s="71" t="s">
        <v>196</v>
      </c>
      <c r="C37" s="18" t="s">
        <v>190</v>
      </c>
      <c r="D37" s="26">
        <v>2</v>
      </c>
      <c r="E37" s="26" t="s">
        <v>27</v>
      </c>
      <c r="F37" s="23" t="s">
        <v>244</v>
      </c>
      <c r="G37" s="26" t="s">
        <v>216</v>
      </c>
      <c r="H37" s="21">
        <v>453.31</v>
      </c>
      <c r="I37" s="21">
        <f t="shared" si="0"/>
        <v>906.62</v>
      </c>
    </row>
    <row r="38" spans="1:9" s="7" customFormat="1" ht="12">
      <c r="A38" s="16">
        <v>29</v>
      </c>
      <c r="B38" s="68" t="s">
        <v>132</v>
      </c>
      <c r="C38" s="69" t="s">
        <v>58</v>
      </c>
      <c r="D38" s="26">
        <v>10</v>
      </c>
      <c r="E38" s="26" t="s">
        <v>23</v>
      </c>
      <c r="F38" s="23" t="s">
        <v>246</v>
      </c>
      <c r="G38" s="26" t="s">
        <v>245</v>
      </c>
      <c r="H38" s="21">
        <v>67.900000000000006</v>
      </c>
      <c r="I38" s="21">
        <f t="shared" si="0"/>
        <v>679</v>
      </c>
    </row>
    <row r="39" spans="1:9" s="7" customFormat="1" ht="12">
      <c r="A39" s="16">
        <v>30</v>
      </c>
      <c r="B39" s="70" t="s">
        <v>133</v>
      </c>
      <c r="C39" s="18" t="s">
        <v>58</v>
      </c>
      <c r="D39" s="26">
        <v>10</v>
      </c>
      <c r="E39" s="26" t="s">
        <v>23</v>
      </c>
      <c r="F39" s="20" t="s">
        <v>248</v>
      </c>
      <c r="G39" s="26" t="s">
        <v>247</v>
      </c>
      <c r="H39" s="21">
        <v>36.75</v>
      </c>
      <c r="I39" s="21">
        <f t="shared" si="0"/>
        <v>367.5</v>
      </c>
    </row>
    <row r="40" spans="1:9" s="7" customFormat="1" ht="12">
      <c r="A40" s="16">
        <v>31</v>
      </c>
      <c r="B40" s="54" t="s">
        <v>134</v>
      </c>
      <c r="C40" s="18" t="s">
        <v>58</v>
      </c>
      <c r="D40" s="26">
        <v>10</v>
      </c>
      <c r="E40" s="26" t="s">
        <v>27</v>
      </c>
      <c r="F40" s="20" t="s">
        <v>250</v>
      </c>
      <c r="G40" s="26" t="s">
        <v>249</v>
      </c>
      <c r="H40" s="21">
        <v>10.5</v>
      </c>
      <c r="I40" s="21">
        <f t="shared" si="0"/>
        <v>105</v>
      </c>
    </row>
    <row r="41" spans="1:9" s="7" customFormat="1" ht="11.4">
      <c r="A41" s="16">
        <v>32</v>
      </c>
      <c r="B41" s="62" t="s">
        <v>75</v>
      </c>
      <c r="C41" s="61" t="s">
        <v>53</v>
      </c>
      <c r="D41" s="26">
        <v>50</v>
      </c>
      <c r="E41" s="26" t="s">
        <v>27</v>
      </c>
      <c r="F41" s="20" t="s">
        <v>252</v>
      </c>
      <c r="G41" s="26" t="s">
        <v>251</v>
      </c>
      <c r="H41" s="21">
        <v>59.34</v>
      </c>
      <c r="I41" s="21">
        <f t="shared" si="0"/>
        <v>2967</v>
      </c>
    </row>
    <row r="42" spans="1:9" s="7" customFormat="1" ht="12">
      <c r="A42" s="16">
        <v>33</v>
      </c>
      <c r="B42" s="54" t="s">
        <v>135</v>
      </c>
      <c r="C42" s="18" t="s">
        <v>53</v>
      </c>
      <c r="D42" s="26">
        <v>30</v>
      </c>
      <c r="E42" s="26" t="s">
        <v>52</v>
      </c>
      <c r="F42" s="20" t="s">
        <v>254</v>
      </c>
      <c r="G42" s="26" t="s">
        <v>253</v>
      </c>
      <c r="H42" s="21">
        <v>21.7</v>
      </c>
      <c r="I42" s="21">
        <f t="shared" si="0"/>
        <v>651</v>
      </c>
    </row>
    <row r="43" spans="1:9" s="7" customFormat="1" ht="12">
      <c r="A43" s="16">
        <v>34</v>
      </c>
      <c r="B43" s="54" t="s">
        <v>136</v>
      </c>
      <c r="C43" s="18" t="s">
        <v>53</v>
      </c>
      <c r="D43" s="26">
        <v>30</v>
      </c>
      <c r="E43" s="26" t="s">
        <v>23</v>
      </c>
      <c r="F43" s="20" t="s">
        <v>255</v>
      </c>
      <c r="G43" s="26" t="s">
        <v>253</v>
      </c>
      <c r="H43" s="21">
        <v>19.89</v>
      </c>
      <c r="I43" s="21">
        <f t="shared" si="0"/>
        <v>596.70000000000005</v>
      </c>
    </row>
    <row r="44" spans="1:9" s="7" customFormat="1" ht="60">
      <c r="A44" s="16">
        <v>35</v>
      </c>
      <c r="B44" s="54" t="s">
        <v>137</v>
      </c>
      <c r="C44" s="18" t="s">
        <v>44</v>
      </c>
      <c r="D44" s="26">
        <v>10</v>
      </c>
      <c r="E44" s="26" t="s">
        <v>23</v>
      </c>
      <c r="F44" s="20" t="s">
        <v>256</v>
      </c>
      <c r="G44" s="26" t="s">
        <v>236</v>
      </c>
      <c r="H44" s="21">
        <v>132.78</v>
      </c>
      <c r="I44" s="21">
        <f t="shared" si="0"/>
        <v>1327.8</v>
      </c>
    </row>
    <row r="45" spans="1:9" s="7" customFormat="1" ht="60">
      <c r="A45" s="16">
        <v>36</v>
      </c>
      <c r="B45" s="65" t="s">
        <v>197</v>
      </c>
      <c r="C45" s="18" t="s">
        <v>53</v>
      </c>
      <c r="D45" s="26">
        <v>30</v>
      </c>
      <c r="E45" s="26" t="s">
        <v>23</v>
      </c>
      <c r="F45" s="20" t="s">
        <v>258</v>
      </c>
      <c r="G45" s="26" t="s">
        <v>257</v>
      </c>
      <c r="H45" s="21">
        <v>190.5</v>
      </c>
      <c r="I45" s="21">
        <f t="shared" si="0"/>
        <v>5715</v>
      </c>
    </row>
    <row r="46" spans="1:9" s="7" customFormat="1" ht="34.200000000000003">
      <c r="A46" s="16">
        <v>37</v>
      </c>
      <c r="B46" s="55" t="s">
        <v>138</v>
      </c>
      <c r="C46" s="25" t="s">
        <v>36</v>
      </c>
      <c r="D46" s="25">
        <v>5</v>
      </c>
      <c r="E46" s="25" t="s">
        <v>23</v>
      </c>
      <c r="F46" s="20" t="s">
        <v>259</v>
      </c>
      <c r="G46" s="26" t="s">
        <v>236</v>
      </c>
      <c r="H46" s="21">
        <v>78.7</v>
      </c>
      <c r="I46" s="21">
        <f t="shared" si="0"/>
        <v>393.5</v>
      </c>
    </row>
    <row r="47" spans="1:9" s="7" customFormat="1" ht="34.200000000000003">
      <c r="A47" s="16">
        <v>38</v>
      </c>
      <c r="B47" s="55" t="s">
        <v>138</v>
      </c>
      <c r="C47" s="25" t="s">
        <v>37</v>
      </c>
      <c r="D47" s="25">
        <v>10</v>
      </c>
      <c r="E47" s="25" t="s">
        <v>23</v>
      </c>
      <c r="F47" s="20" t="s">
        <v>260</v>
      </c>
      <c r="G47" s="26" t="s">
        <v>236</v>
      </c>
      <c r="H47" s="21">
        <v>39.9</v>
      </c>
      <c r="I47" s="21">
        <f t="shared" si="0"/>
        <v>399</v>
      </c>
    </row>
    <row r="48" spans="1:9" s="7" customFormat="1" ht="22.8">
      <c r="A48" s="16">
        <v>39</v>
      </c>
      <c r="B48" s="55" t="s">
        <v>139</v>
      </c>
      <c r="C48" s="26" t="s">
        <v>37</v>
      </c>
      <c r="D48" s="26">
        <v>7</v>
      </c>
      <c r="E48" s="26" t="s">
        <v>23</v>
      </c>
      <c r="F48" s="20" t="s">
        <v>261</v>
      </c>
      <c r="G48" s="26" t="s">
        <v>236</v>
      </c>
      <c r="H48" s="21">
        <v>167.3</v>
      </c>
      <c r="I48" s="21">
        <f t="shared" si="0"/>
        <v>1171.1000000000001</v>
      </c>
    </row>
    <row r="49" spans="1:9" s="7" customFormat="1" ht="22.8">
      <c r="A49" s="16">
        <v>40</v>
      </c>
      <c r="B49" s="55" t="s">
        <v>139</v>
      </c>
      <c r="C49" s="26" t="s">
        <v>38</v>
      </c>
      <c r="D49" s="26">
        <v>7</v>
      </c>
      <c r="E49" s="26" t="s">
        <v>23</v>
      </c>
      <c r="F49" s="20" t="s">
        <v>262</v>
      </c>
      <c r="G49" s="26" t="s">
        <v>236</v>
      </c>
      <c r="H49" s="21">
        <v>341.7</v>
      </c>
      <c r="I49" s="21">
        <f t="shared" si="0"/>
        <v>2391.9</v>
      </c>
    </row>
    <row r="50" spans="1:9" s="7" customFormat="1" ht="48">
      <c r="A50" s="16">
        <v>41</v>
      </c>
      <c r="B50" s="54" t="s">
        <v>140</v>
      </c>
      <c r="C50" s="18" t="s">
        <v>61</v>
      </c>
      <c r="D50" s="25">
        <v>14</v>
      </c>
      <c r="E50" s="25" t="s">
        <v>23</v>
      </c>
      <c r="F50" s="20" t="s">
        <v>264</v>
      </c>
      <c r="G50" s="26" t="s">
        <v>263</v>
      </c>
      <c r="H50" s="21">
        <v>83.43</v>
      </c>
      <c r="I50" s="21">
        <f t="shared" si="0"/>
        <v>1168.02</v>
      </c>
    </row>
    <row r="51" spans="1:9" s="7" customFormat="1" ht="36">
      <c r="A51" s="16">
        <v>42</v>
      </c>
      <c r="B51" s="54" t="s">
        <v>141</v>
      </c>
      <c r="C51" s="18" t="s">
        <v>48</v>
      </c>
      <c r="D51" s="26">
        <v>14</v>
      </c>
      <c r="E51" s="26" t="s">
        <v>23</v>
      </c>
      <c r="F51" s="20" t="s">
        <v>266</v>
      </c>
      <c r="G51" s="26" t="s">
        <v>265</v>
      </c>
      <c r="H51" s="21">
        <v>43.75</v>
      </c>
      <c r="I51" s="21">
        <f t="shared" si="0"/>
        <v>612.5</v>
      </c>
    </row>
    <row r="52" spans="1:9" s="7" customFormat="1" ht="36">
      <c r="A52" s="16">
        <v>43</v>
      </c>
      <c r="B52" s="54" t="s">
        <v>142</v>
      </c>
      <c r="C52" s="18" t="s">
        <v>47</v>
      </c>
      <c r="D52" s="26">
        <v>14</v>
      </c>
      <c r="E52" s="26" t="s">
        <v>23</v>
      </c>
      <c r="F52" s="20" t="s">
        <v>268</v>
      </c>
      <c r="G52" s="26" t="s">
        <v>263</v>
      </c>
      <c r="H52" s="21">
        <v>57.78</v>
      </c>
      <c r="I52" s="21">
        <f t="shared" si="0"/>
        <v>808.92000000000007</v>
      </c>
    </row>
    <row r="53" spans="1:9" s="7" customFormat="1" ht="84">
      <c r="A53" s="16">
        <v>44</v>
      </c>
      <c r="B53" s="54" t="s">
        <v>143</v>
      </c>
      <c r="C53" s="18" t="s">
        <v>47</v>
      </c>
      <c r="D53" s="26">
        <v>14</v>
      </c>
      <c r="E53" s="26" t="s">
        <v>23</v>
      </c>
      <c r="F53" s="20" t="s">
        <v>267</v>
      </c>
      <c r="G53" s="26" t="s">
        <v>265</v>
      </c>
      <c r="H53" s="21">
        <v>41.74</v>
      </c>
      <c r="I53" s="21">
        <f t="shared" si="0"/>
        <v>584.36</v>
      </c>
    </row>
    <row r="54" spans="1:9" s="7" customFormat="1" ht="48">
      <c r="A54" s="16">
        <v>45</v>
      </c>
      <c r="B54" s="54" t="s">
        <v>144</v>
      </c>
      <c r="C54" s="18" t="s">
        <v>44</v>
      </c>
      <c r="D54" s="26">
        <v>20</v>
      </c>
      <c r="E54" s="26" t="s">
        <v>23</v>
      </c>
      <c r="F54" s="20" t="s">
        <v>269</v>
      </c>
      <c r="G54" s="26" t="s">
        <v>236</v>
      </c>
      <c r="H54" s="21">
        <v>119.74</v>
      </c>
      <c r="I54" s="21">
        <f t="shared" si="0"/>
        <v>2394.7999999999997</v>
      </c>
    </row>
    <row r="55" spans="1:9" s="7" customFormat="1" ht="11.4">
      <c r="A55" s="16">
        <v>46</v>
      </c>
      <c r="B55" s="62" t="s">
        <v>73</v>
      </c>
      <c r="C55" s="61" t="s">
        <v>29</v>
      </c>
      <c r="D55" s="26">
        <v>20</v>
      </c>
      <c r="E55" s="26" t="s">
        <v>27</v>
      </c>
      <c r="F55" s="20" t="s">
        <v>271</v>
      </c>
      <c r="G55" s="26" t="s">
        <v>270</v>
      </c>
      <c r="H55" s="21">
        <v>353.61</v>
      </c>
      <c r="I55" s="21">
        <f t="shared" si="0"/>
        <v>7072.2000000000007</v>
      </c>
    </row>
    <row r="56" spans="1:9" s="7" customFormat="1" ht="11.4">
      <c r="A56" s="16">
        <v>47</v>
      </c>
      <c r="B56" s="55" t="s">
        <v>72</v>
      </c>
      <c r="C56" s="26" t="s">
        <v>63</v>
      </c>
      <c r="D56" s="26">
        <v>30</v>
      </c>
      <c r="E56" s="26" t="s">
        <v>27</v>
      </c>
      <c r="F56" s="20" t="s">
        <v>272</v>
      </c>
      <c r="G56" s="26" t="s">
        <v>270</v>
      </c>
      <c r="H56" s="21">
        <v>41.3</v>
      </c>
      <c r="I56" s="21">
        <f t="shared" si="0"/>
        <v>1239</v>
      </c>
    </row>
    <row r="57" spans="1:9" s="7" customFormat="1" ht="36">
      <c r="A57" s="16">
        <v>48</v>
      </c>
      <c r="B57" s="54" t="s">
        <v>145</v>
      </c>
      <c r="C57" s="18" t="s">
        <v>46</v>
      </c>
      <c r="D57" s="26">
        <v>5</v>
      </c>
      <c r="E57" s="26" t="s">
        <v>23</v>
      </c>
      <c r="F57" s="20" t="s">
        <v>274</v>
      </c>
      <c r="G57" s="26" t="s">
        <v>273</v>
      </c>
      <c r="H57" s="21">
        <v>15.5</v>
      </c>
      <c r="I57" s="21">
        <f t="shared" si="0"/>
        <v>77.5</v>
      </c>
    </row>
    <row r="58" spans="1:9" s="7" customFormat="1" ht="24">
      <c r="A58" s="16">
        <v>49</v>
      </c>
      <c r="B58" s="54" t="s">
        <v>146</v>
      </c>
      <c r="C58" s="18" t="s">
        <v>55</v>
      </c>
      <c r="D58" s="26">
        <v>20</v>
      </c>
      <c r="E58" s="26" t="s">
        <v>23</v>
      </c>
      <c r="F58" s="20" t="s">
        <v>275</v>
      </c>
      <c r="G58" s="26" t="s">
        <v>273</v>
      </c>
      <c r="H58" s="21">
        <v>31.77</v>
      </c>
      <c r="I58" s="21">
        <f t="shared" si="0"/>
        <v>635.4</v>
      </c>
    </row>
    <row r="59" spans="1:9" s="7" customFormat="1" ht="24">
      <c r="A59" s="16">
        <v>50</v>
      </c>
      <c r="B59" s="54" t="s">
        <v>147</v>
      </c>
      <c r="C59" s="18" t="s">
        <v>40</v>
      </c>
      <c r="D59" s="26">
        <v>20</v>
      </c>
      <c r="E59" s="26" t="s">
        <v>23</v>
      </c>
      <c r="F59" s="20" t="s">
        <v>276</v>
      </c>
      <c r="G59" s="26" t="s">
        <v>236</v>
      </c>
      <c r="H59" s="21">
        <v>52.99</v>
      </c>
      <c r="I59" s="21">
        <f t="shared" si="0"/>
        <v>1059.8</v>
      </c>
    </row>
    <row r="60" spans="1:9" s="7" customFormat="1" ht="12">
      <c r="A60" s="16">
        <v>51</v>
      </c>
      <c r="B60" s="54" t="s">
        <v>41</v>
      </c>
      <c r="C60" s="18" t="s">
        <v>42</v>
      </c>
      <c r="D60" s="26">
        <v>150</v>
      </c>
      <c r="E60" s="26" t="s">
        <v>27</v>
      </c>
      <c r="F60" s="20" t="s">
        <v>277</v>
      </c>
      <c r="G60" s="26" t="s">
        <v>214</v>
      </c>
      <c r="H60" s="21">
        <v>17.190000000000001</v>
      </c>
      <c r="I60" s="21">
        <f t="shared" si="0"/>
        <v>2578.5</v>
      </c>
    </row>
    <row r="61" spans="1:9" s="7" customFormat="1" ht="27.75" customHeight="1">
      <c r="A61" s="16">
        <v>52</v>
      </c>
      <c r="B61" s="54" t="s">
        <v>41</v>
      </c>
      <c r="C61" s="18" t="s">
        <v>43</v>
      </c>
      <c r="D61" s="26">
        <v>50</v>
      </c>
      <c r="E61" s="26" t="s">
        <v>27</v>
      </c>
      <c r="F61" s="20" t="s">
        <v>278</v>
      </c>
      <c r="G61" s="26" t="s">
        <v>273</v>
      </c>
      <c r="H61" s="21">
        <v>117.74</v>
      </c>
      <c r="I61" s="21">
        <f t="shared" si="0"/>
        <v>5887</v>
      </c>
    </row>
    <row r="62" spans="1:9" s="7" customFormat="1" ht="36">
      <c r="A62" s="16">
        <v>53</v>
      </c>
      <c r="B62" s="54" t="s">
        <v>148</v>
      </c>
      <c r="C62" s="18" t="s">
        <v>47</v>
      </c>
      <c r="D62" s="26">
        <v>10</v>
      </c>
      <c r="E62" s="26" t="s">
        <v>23</v>
      </c>
      <c r="F62" s="20" t="s">
        <v>279</v>
      </c>
      <c r="G62" s="26" t="s">
        <v>263</v>
      </c>
      <c r="H62" s="21">
        <v>30.75</v>
      </c>
      <c r="I62" s="21">
        <f t="shared" si="0"/>
        <v>307.5</v>
      </c>
    </row>
    <row r="63" spans="1:9" s="7" customFormat="1" ht="79.8">
      <c r="A63" s="16">
        <v>54</v>
      </c>
      <c r="B63" s="63" t="s">
        <v>77</v>
      </c>
      <c r="C63" s="61" t="s">
        <v>34</v>
      </c>
      <c r="D63" s="26">
        <v>200</v>
      </c>
      <c r="E63" s="26" t="s">
        <v>27</v>
      </c>
      <c r="F63" s="20" t="s">
        <v>280</v>
      </c>
      <c r="G63" s="26" t="s">
        <v>273</v>
      </c>
      <c r="H63" s="21">
        <v>24.71</v>
      </c>
      <c r="I63" s="21">
        <f t="shared" si="0"/>
        <v>4942</v>
      </c>
    </row>
    <row r="64" spans="1:9" s="7" customFormat="1" ht="24">
      <c r="A64" s="16">
        <v>55</v>
      </c>
      <c r="B64" s="54" t="s">
        <v>149</v>
      </c>
      <c r="C64" s="18" t="s">
        <v>39</v>
      </c>
      <c r="D64" s="26">
        <v>20</v>
      </c>
      <c r="E64" s="26" t="s">
        <v>23</v>
      </c>
      <c r="F64" s="20" t="s">
        <v>282</v>
      </c>
      <c r="G64" s="26" t="s">
        <v>281</v>
      </c>
      <c r="H64" s="21">
        <v>94.37</v>
      </c>
      <c r="I64" s="21">
        <f t="shared" si="0"/>
        <v>1887.4</v>
      </c>
    </row>
    <row r="65" spans="1:9" s="7" customFormat="1" ht="36">
      <c r="A65" s="16">
        <v>56</v>
      </c>
      <c r="B65" s="54" t="s">
        <v>150</v>
      </c>
      <c r="C65" s="18" t="s">
        <v>59</v>
      </c>
      <c r="D65" s="26">
        <v>20</v>
      </c>
      <c r="E65" s="26" t="s">
        <v>23</v>
      </c>
      <c r="F65" s="20" t="s">
        <v>283</v>
      </c>
      <c r="G65" s="26" t="s">
        <v>273</v>
      </c>
      <c r="H65" s="21">
        <v>29.27</v>
      </c>
      <c r="I65" s="21">
        <f t="shared" si="0"/>
        <v>585.4</v>
      </c>
    </row>
    <row r="66" spans="1:9" s="7" customFormat="1" ht="24">
      <c r="A66" s="16">
        <v>57</v>
      </c>
      <c r="B66" s="54" t="s">
        <v>151</v>
      </c>
      <c r="C66" s="18" t="s">
        <v>48</v>
      </c>
      <c r="D66" s="26">
        <v>10</v>
      </c>
      <c r="E66" s="26" t="s">
        <v>23</v>
      </c>
      <c r="F66" s="20" t="s">
        <v>285</v>
      </c>
      <c r="G66" s="26" t="s">
        <v>284</v>
      </c>
      <c r="H66" s="21">
        <v>71.400000000000006</v>
      </c>
      <c r="I66" s="21">
        <f t="shared" si="0"/>
        <v>714</v>
      </c>
    </row>
    <row r="67" spans="1:9" s="7" customFormat="1" ht="84">
      <c r="A67" s="16">
        <v>58</v>
      </c>
      <c r="B67" s="54" t="s">
        <v>152</v>
      </c>
      <c r="C67" s="18" t="s">
        <v>48</v>
      </c>
      <c r="D67" s="26">
        <v>20</v>
      </c>
      <c r="E67" s="26" t="s">
        <v>23</v>
      </c>
      <c r="F67" s="20" t="s">
        <v>287</v>
      </c>
      <c r="G67" s="26" t="s">
        <v>286</v>
      </c>
      <c r="H67" s="21">
        <v>74.42</v>
      </c>
      <c r="I67" s="21">
        <f t="shared" si="0"/>
        <v>1488.4</v>
      </c>
    </row>
    <row r="68" spans="1:9" s="7" customFormat="1" ht="84">
      <c r="A68" s="16">
        <v>59</v>
      </c>
      <c r="B68" s="54" t="s">
        <v>153</v>
      </c>
      <c r="C68" s="18" t="s">
        <v>48</v>
      </c>
      <c r="D68" s="26">
        <v>20</v>
      </c>
      <c r="E68" s="26" t="s">
        <v>23</v>
      </c>
      <c r="F68" s="20" t="s">
        <v>288</v>
      </c>
      <c r="G68" s="26" t="s">
        <v>236</v>
      </c>
      <c r="H68" s="21">
        <v>71.3</v>
      </c>
      <c r="I68" s="21">
        <f t="shared" si="0"/>
        <v>1426</v>
      </c>
    </row>
    <row r="69" spans="1:9" s="29" customFormat="1" ht="11.4">
      <c r="A69" s="16">
        <v>60</v>
      </c>
      <c r="B69" s="62" t="s">
        <v>74</v>
      </c>
      <c r="C69" s="61">
        <v>2.5</v>
      </c>
      <c r="D69" s="26">
        <v>500</v>
      </c>
      <c r="E69" s="26" t="s">
        <v>27</v>
      </c>
      <c r="F69" s="27" t="s">
        <v>290</v>
      </c>
      <c r="G69" s="25" t="s">
        <v>289</v>
      </c>
      <c r="H69" s="28">
        <v>6.2</v>
      </c>
      <c r="I69" s="21">
        <f t="shared" si="0"/>
        <v>3100</v>
      </c>
    </row>
    <row r="70" spans="1:9" s="7" customFormat="1" ht="24">
      <c r="A70" s="16">
        <v>61</v>
      </c>
      <c r="B70" s="54" t="s">
        <v>154</v>
      </c>
      <c r="C70" s="18" t="s">
        <v>58</v>
      </c>
      <c r="D70" s="26">
        <v>20</v>
      </c>
      <c r="E70" s="26" t="s">
        <v>23</v>
      </c>
      <c r="F70" s="20" t="s">
        <v>291</v>
      </c>
      <c r="G70" s="26" t="s">
        <v>219</v>
      </c>
      <c r="H70" s="21">
        <v>21</v>
      </c>
      <c r="I70" s="21">
        <f t="shared" si="0"/>
        <v>420</v>
      </c>
    </row>
    <row r="71" spans="1:9" s="7" customFormat="1" ht="48">
      <c r="A71" s="16">
        <v>62</v>
      </c>
      <c r="B71" s="71" t="s">
        <v>198</v>
      </c>
      <c r="C71" s="18" t="s">
        <v>187</v>
      </c>
      <c r="D71" s="26">
        <v>10</v>
      </c>
      <c r="E71" s="26" t="s">
        <v>27</v>
      </c>
      <c r="F71" s="20" t="s">
        <v>293</v>
      </c>
      <c r="G71" s="26" t="s">
        <v>292</v>
      </c>
      <c r="H71" s="21">
        <v>72.25</v>
      </c>
      <c r="I71" s="21">
        <f t="shared" si="0"/>
        <v>722.5</v>
      </c>
    </row>
    <row r="72" spans="1:9" s="7" customFormat="1" ht="24">
      <c r="A72" s="16">
        <v>63</v>
      </c>
      <c r="B72" s="54" t="s">
        <v>155</v>
      </c>
      <c r="C72" s="18" t="s">
        <v>55</v>
      </c>
      <c r="D72" s="26">
        <v>20</v>
      </c>
      <c r="E72" s="26" t="s">
        <v>23</v>
      </c>
      <c r="F72" s="20" t="s">
        <v>294</v>
      </c>
      <c r="G72" s="26" t="s">
        <v>214</v>
      </c>
      <c r="H72" s="21">
        <v>25.79</v>
      </c>
      <c r="I72" s="21">
        <f t="shared" si="0"/>
        <v>515.79999999999995</v>
      </c>
    </row>
    <row r="73" spans="1:9" s="7" customFormat="1" ht="24">
      <c r="A73" s="16">
        <v>64</v>
      </c>
      <c r="B73" s="54" t="s">
        <v>156</v>
      </c>
      <c r="C73" s="18" t="s">
        <v>55</v>
      </c>
      <c r="D73" s="26">
        <v>20</v>
      </c>
      <c r="E73" s="26" t="s">
        <v>23</v>
      </c>
      <c r="F73" s="20" t="s">
        <v>295</v>
      </c>
      <c r="G73" s="26" t="s">
        <v>214</v>
      </c>
      <c r="H73" s="21">
        <v>23.28</v>
      </c>
      <c r="I73" s="21">
        <f t="shared" si="0"/>
        <v>465.6</v>
      </c>
    </row>
    <row r="74" spans="1:9" s="7" customFormat="1" ht="31.5" customHeight="1">
      <c r="A74" s="16">
        <v>65</v>
      </c>
      <c r="B74" s="54" t="s">
        <v>157</v>
      </c>
      <c r="C74" s="18" t="s">
        <v>55</v>
      </c>
      <c r="D74" s="26">
        <v>20</v>
      </c>
      <c r="E74" s="26" t="s">
        <v>56</v>
      </c>
      <c r="F74" s="20" t="s">
        <v>296</v>
      </c>
      <c r="G74" s="26" t="s">
        <v>214</v>
      </c>
      <c r="H74" s="21">
        <v>48.12</v>
      </c>
      <c r="I74" s="21">
        <f t="shared" si="0"/>
        <v>962.4</v>
      </c>
    </row>
    <row r="75" spans="1:9" s="7" customFormat="1" ht="48" customHeight="1">
      <c r="A75" s="16">
        <v>66</v>
      </c>
      <c r="B75" s="54" t="s">
        <v>158</v>
      </c>
      <c r="C75" s="18" t="s">
        <v>58</v>
      </c>
      <c r="D75" s="26">
        <v>10</v>
      </c>
      <c r="E75" s="26" t="s">
        <v>52</v>
      </c>
      <c r="F75" s="20" t="s">
        <v>298</v>
      </c>
      <c r="G75" s="26" t="s">
        <v>297</v>
      </c>
      <c r="H75" s="21">
        <v>37.409999999999997</v>
      </c>
      <c r="I75" s="21">
        <f t="shared" ref="I75:I102" si="1">D75*H75</f>
        <v>374.09999999999997</v>
      </c>
    </row>
    <row r="76" spans="1:9" s="7" customFormat="1" ht="72">
      <c r="A76" s="16">
        <v>67</v>
      </c>
      <c r="B76" s="54" t="s">
        <v>159</v>
      </c>
      <c r="C76" s="18" t="s">
        <v>58</v>
      </c>
      <c r="D76" s="26">
        <v>10</v>
      </c>
      <c r="E76" s="26" t="s">
        <v>23</v>
      </c>
      <c r="F76" s="20" t="s">
        <v>299</v>
      </c>
      <c r="G76" s="26" t="s">
        <v>297</v>
      </c>
      <c r="H76" s="21">
        <v>56.12</v>
      </c>
      <c r="I76" s="21">
        <f t="shared" si="1"/>
        <v>561.19999999999993</v>
      </c>
    </row>
    <row r="77" spans="1:9" s="7" customFormat="1" ht="52.5" customHeight="1">
      <c r="A77" s="16">
        <v>68</v>
      </c>
      <c r="B77" s="54" t="s">
        <v>160</v>
      </c>
      <c r="C77" s="18" t="s">
        <v>58</v>
      </c>
      <c r="D77" s="26">
        <v>10</v>
      </c>
      <c r="E77" s="26" t="s">
        <v>23</v>
      </c>
      <c r="F77" s="20" t="s">
        <v>300</v>
      </c>
      <c r="G77" s="26" t="s">
        <v>297</v>
      </c>
      <c r="H77" s="21">
        <v>50.88</v>
      </c>
      <c r="I77" s="21">
        <f t="shared" si="1"/>
        <v>508.8</v>
      </c>
    </row>
    <row r="78" spans="1:9" s="7" customFormat="1" ht="24">
      <c r="A78" s="16">
        <v>69</v>
      </c>
      <c r="B78" s="54" t="s">
        <v>161</v>
      </c>
      <c r="C78" s="18" t="s">
        <v>60</v>
      </c>
      <c r="D78" s="26">
        <v>20</v>
      </c>
      <c r="E78" s="26" t="s">
        <v>23</v>
      </c>
      <c r="F78" s="20" t="s">
        <v>301</v>
      </c>
      <c r="G78" s="26" t="s">
        <v>214</v>
      </c>
      <c r="H78" s="21">
        <v>34.18</v>
      </c>
      <c r="I78" s="21">
        <f t="shared" si="1"/>
        <v>683.6</v>
      </c>
    </row>
    <row r="79" spans="1:9" s="7" customFormat="1" ht="66" customHeight="1">
      <c r="A79" s="16">
        <v>70</v>
      </c>
      <c r="B79" s="54" t="s">
        <v>162</v>
      </c>
      <c r="C79" s="18" t="s">
        <v>50</v>
      </c>
      <c r="D79" s="26">
        <v>10</v>
      </c>
      <c r="E79" s="26" t="s">
        <v>52</v>
      </c>
      <c r="F79" s="20" t="s">
        <v>302</v>
      </c>
      <c r="G79" s="26" t="s">
        <v>207</v>
      </c>
      <c r="H79" s="21">
        <v>68.81</v>
      </c>
      <c r="I79" s="21">
        <f t="shared" si="1"/>
        <v>688.1</v>
      </c>
    </row>
    <row r="80" spans="1:9" s="7" customFormat="1" ht="55.5" customHeight="1">
      <c r="A80" s="16">
        <v>71</v>
      </c>
      <c r="B80" s="54" t="s">
        <v>163</v>
      </c>
      <c r="C80" s="18" t="s">
        <v>50</v>
      </c>
      <c r="D80" s="26">
        <v>10</v>
      </c>
      <c r="E80" s="26" t="s">
        <v>52</v>
      </c>
      <c r="F80" s="20" t="s">
        <v>303</v>
      </c>
      <c r="G80" s="26" t="s">
        <v>207</v>
      </c>
      <c r="H80" s="21">
        <v>94.37</v>
      </c>
      <c r="I80" s="21">
        <f t="shared" si="1"/>
        <v>943.7</v>
      </c>
    </row>
    <row r="81" spans="1:9" s="7" customFormat="1" ht="24">
      <c r="A81" s="16">
        <v>72</v>
      </c>
      <c r="B81" s="54" t="s">
        <v>164</v>
      </c>
      <c r="C81" s="18" t="s">
        <v>49</v>
      </c>
      <c r="D81" s="26">
        <v>20</v>
      </c>
      <c r="E81" s="26" t="s">
        <v>23</v>
      </c>
      <c r="F81" s="20" t="s">
        <v>304</v>
      </c>
      <c r="G81" s="26" t="s">
        <v>207</v>
      </c>
      <c r="H81" s="21">
        <v>6.5</v>
      </c>
      <c r="I81" s="21">
        <f t="shared" si="1"/>
        <v>130</v>
      </c>
    </row>
    <row r="82" spans="1:9" s="7" customFormat="1" ht="24">
      <c r="A82" s="16">
        <v>73</v>
      </c>
      <c r="B82" s="54" t="s">
        <v>165</v>
      </c>
      <c r="C82" s="18" t="s">
        <v>50</v>
      </c>
      <c r="D82" s="26">
        <v>5</v>
      </c>
      <c r="E82" s="26" t="s">
        <v>23</v>
      </c>
      <c r="F82" s="20" t="s">
        <v>305</v>
      </c>
      <c r="G82" s="26" t="s">
        <v>207</v>
      </c>
      <c r="H82" s="21">
        <v>35.57</v>
      </c>
      <c r="I82" s="21">
        <f t="shared" si="1"/>
        <v>177.85</v>
      </c>
    </row>
    <row r="83" spans="1:9" s="7" customFormat="1" ht="12">
      <c r="A83" s="16">
        <v>74</v>
      </c>
      <c r="B83" s="54" t="s">
        <v>166</v>
      </c>
      <c r="C83" s="18" t="s">
        <v>45</v>
      </c>
      <c r="D83" s="26">
        <v>25</v>
      </c>
      <c r="E83" s="26" t="s">
        <v>23</v>
      </c>
      <c r="F83" s="20" t="s">
        <v>306</v>
      </c>
      <c r="G83" s="26" t="s">
        <v>236</v>
      </c>
      <c r="H83" s="21">
        <v>43.7</v>
      </c>
      <c r="I83" s="21">
        <f t="shared" si="1"/>
        <v>1092.5</v>
      </c>
    </row>
    <row r="84" spans="1:9" s="7" customFormat="1" ht="80.25" customHeight="1">
      <c r="A84" s="16">
        <v>75</v>
      </c>
      <c r="B84" s="54" t="s">
        <v>167</v>
      </c>
      <c r="C84" s="18" t="s">
        <v>51</v>
      </c>
      <c r="D84" s="26">
        <v>30</v>
      </c>
      <c r="E84" s="26" t="s">
        <v>52</v>
      </c>
      <c r="F84" s="20" t="s">
        <v>308</v>
      </c>
      <c r="G84" s="26" t="s">
        <v>307</v>
      </c>
      <c r="H84" s="21">
        <v>29.5</v>
      </c>
      <c r="I84" s="21">
        <f t="shared" si="1"/>
        <v>885</v>
      </c>
    </row>
    <row r="85" spans="1:9" s="7" customFormat="1" ht="55.5" customHeight="1">
      <c r="A85" s="16">
        <v>76</v>
      </c>
      <c r="B85" s="54" t="s">
        <v>168</v>
      </c>
      <c r="C85" s="18" t="s">
        <v>53</v>
      </c>
      <c r="D85" s="26">
        <v>30</v>
      </c>
      <c r="E85" s="26" t="s">
        <v>23</v>
      </c>
      <c r="F85" s="20" t="s">
        <v>310</v>
      </c>
      <c r="G85" s="26" t="s">
        <v>309</v>
      </c>
      <c r="H85" s="21">
        <v>13.5</v>
      </c>
      <c r="I85" s="21">
        <f t="shared" si="1"/>
        <v>405</v>
      </c>
    </row>
    <row r="86" spans="1:9" s="7" customFormat="1" ht="54" customHeight="1">
      <c r="A86" s="16">
        <v>77</v>
      </c>
      <c r="B86" s="54" t="s">
        <v>204</v>
      </c>
      <c r="C86" s="18" t="s">
        <v>53</v>
      </c>
      <c r="D86" s="26">
        <v>30</v>
      </c>
      <c r="E86" s="26" t="s">
        <v>23</v>
      </c>
      <c r="F86" s="20" t="s">
        <v>311</v>
      </c>
      <c r="G86" s="26" t="s">
        <v>309</v>
      </c>
      <c r="H86" s="21">
        <v>17.399999999999999</v>
      </c>
      <c r="I86" s="21">
        <f t="shared" si="1"/>
        <v>522</v>
      </c>
    </row>
    <row r="87" spans="1:9" s="7" customFormat="1" ht="48.75" customHeight="1">
      <c r="A87" s="16">
        <v>78</v>
      </c>
      <c r="B87" s="54" t="s">
        <v>169</v>
      </c>
      <c r="C87" s="18" t="s">
        <v>53</v>
      </c>
      <c r="D87" s="26">
        <v>30</v>
      </c>
      <c r="E87" s="26" t="s">
        <v>52</v>
      </c>
      <c r="F87" s="20" t="s">
        <v>312</v>
      </c>
      <c r="G87" s="26" t="s">
        <v>309</v>
      </c>
      <c r="H87" s="21">
        <v>21.7</v>
      </c>
      <c r="I87" s="21">
        <f t="shared" si="1"/>
        <v>651</v>
      </c>
    </row>
    <row r="88" spans="1:9" s="7" customFormat="1" ht="123.75" customHeight="1">
      <c r="A88" s="16">
        <v>79</v>
      </c>
      <c r="B88" s="59" t="s">
        <v>111</v>
      </c>
      <c r="C88" s="34" t="s">
        <v>76</v>
      </c>
      <c r="D88" s="31">
        <v>50</v>
      </c>
      <c r="E88" s="31" t="s">
        <v>27</v>
      </c>
      <c r="F88" s="32" t="s">
        <v>313</v>
      </c>
      <c r="G88" s="31" t="s">
        <v>309</v>
      </c>
      <c r="H88" s="33">
        <v>24.02</v>
      </c>
      <c r="I88" s="21">
        <f t="shared" si="1"/>
        <v>1201</v>
      </c>
    </row>
    <row r="89" spans="1:9" s="7" customFormat="1" ht="12">
      <c r="A89" s="16">
        <v>80</v>
      </c>
      <c r="B89" s="54" t="s">
        <v>170</v>
      </c>
      <c r="C89" s="18" t="s">
        <v>53</v>
      </c>
      <c r="D89" s="26">
        <v>30</v>
      </c>
      <c r="E89" s="26" t="s">
        <v>52</v>
      </c>
      <c r="F89" s="20" t="s">
        <v>314</v>
      </c>
      <c r="G89" s="26" t="s">
        <v>309</v>
      </c>
      <c r="H89" s="21">
        <v>8</v>
      </c>
      <c r="I89" s="21">
        <f t="shared" si="1"/>
        <v>240</v>
      </c>
    </row>
    <row r="90" spans="1:9" s="7" customFormat="1" ht="12">
      <c r="A90" s="16">
        <v>81</v>
      </c>
      <c r="B90" s="54" t="s">
        <v>171</v>
      </c>
      <c r="C90" s="18" t="s">
        <v>53</v>
      </c>
      <c r="D90" s="26">
        <v>30</v>
      </c>
      <c r="E90" s="26" t="s">
        <v>23</v>
      </c>
      <c r="F90" s="20" t="s">
        <v>315</v>
      </c>
      <c r="G90" s="26" t="s">
        <v>309</v>
      </c>
      <c r="H90" s="21">
        <v>8.9</v>
      </c>
      <c r="I90" s="21">
        <f t="shared" si="1"/>
        <v>267</v>
      </c>
    </row>
    <row r="91" spans="1:9" s="7" customFormat="1" ht="12">
      <c r="A91" s="16">
        <v>82</v>
      </c>
      <c r="B91" s="54" t="s">
        <v>172</v>
      </c>
      <c r="C91" s="18" t="s">
        <v>58</v>
      </c>
      <c r="D91" s="26">
        <v>10</v>
      </c>
      <c r="E91" s="26" t="s">
        <v>23</v>
      </c>
      <c r="F91" s="20" t="s">
        <v>316</v>
      </c>
      <c r="G91" s="26" t="s">
        <v>251</v>
      </c>
      <c r="H91" s="21">
        <v>29.9</v>
      </c>
      <c r="I91" s="21">
        <f t="shared" si="1"/>
        <v>299</v>
      </c>
    </row>
    <row r="92" spans="1:9" s="7" customFormat="1" ht="24">
      <c r="A92" s="16">
        <v>83</v>
      </c>
      <c r="B92" s="54" t="s">
        <v>173</v>
      </c>
      <c r="C92" s="18" t="s">
        <v>54</v>
      </c>
      <c r="D92" s="26">
        <v>10</v>
      </c>
      <c r="E92" s="26" t="s">
        <v>23</v>
      </c>
      <c r="F92" s="20" t="s">
        <v>318</v>
      </c>
      <c r="G92" s="26" t="s">
        <v>317</v>
      </c>
      <c r="H92" s="21">
        <v>35.46</v>
      </c>
      <c r="I92" s="21">
        <f t="shared" si="1"/>
        <v>354.6</v>
      </c>
    </row>
    <row r="93" spans="1:9" s="7" customFormat="1" ht="12">
      <c r="A93" s="16">
        <v>84</v>
      </c>
      <c r="B93" s="54" t="s">
        <v>174</v>
      </c>
      <c r="C93" s="18" t="s">
        <v>54</v>
      </c>
      <c r="D93" s="26">
        <v>20</v>
      </c>
      <c r="E93" s="26" t="s">
        <v>23</v>
      </c>
      <c r="F93" s="20" t="s">
        <v>319</v>
      </c>
      <c r="G93" s="26" t="s">
        <v>317</v>
      </c>
      <c r="H93" s="21">
        <v>44.76</v>
      </c>
      <c r="I93" s="21">
        <f t="shared" si="1"/>
        <v>895.19999999999993</v>
      </c>
    </row>
    <row r="94" spans="1:9" s="7" customFormat="1" ht="24">
      <c r="A94" s="16">
        <v>85</v>
      </c>
      <c r="B94" s="73" t="s">
        <v>205</v>
      </c>
      <c r="C94" s="30">
        <v>18</v>
      </c>
      <c r="D94" s="31">
        <v>10</v>
      </c>
      <c r="E94" s="31" t="s">
        <v>27</v>
      </c>
      <c r="F94" s="20" t="s">
        <v>320</v>
      </c>
      <c r="G94" s="26" t="s">
        <v>281</v>
      </c>
      <c r="H94" s="21">
        <v>81.650000000000006</v>
      </c>
      <c r="I94" s="21">
        <f t="shared" si="1"/>
        <v>816.5</v>
      </c>
    </row>
    <row r="95" spans="1:9" s="7" customFormat="1" ht="48">
      <c r="A95" s="16">
        <v>86</v>
      </c>
      <c r="B95" s="73" t="s">
        <v>199</v>
      </c>
      <c r="C95" s="30" t="s">
        <v>192</v>
      </c>
      <c r="D95" s="31">
        <v>40</v>
      </c>
      <c r="E95" s="31" t="s">
        <v>27</v>
      </c>
      <c r="F95" s="20" t="s">
        <v>321</v>
      </c>
      <c r="G95" s="26" t="s">
        <v>214</v>
      </c>
      <c r="H95" s="21">
        <v>16.8</v>
      </c>
      <c r="I95" s="21">
        <f t="shared" si="1"/>
        <v>672</v>
      </c>
    </row>
    <row r="96" spans="1:9" s="7" customFormat="1" ht="48">
      <c r="A96" s="16">
        <v>87</v>
      </c>
      <c r="B96" s="72" t="s">
        <v>200</v>
      </c>
      <c r="C96" s="66" t="s">
        <v>189</v>
      </c>
      <c r="D96" s="31">
        <v>20</v>
      </c>
      <c r="E96" s="31" t="s">
        <v>27</v>
      </c>
      <c r="F96" s="20" t="s">
        <v>322</v>
      </c>
      <c r="G96" s="26" t="s">
        <v>214</v>
      </c>
      <c r="H96" s="21">
        <v>52.99</v>
      </c>
      <c r="I96" s="21">
        <f t="shared" si="1"/>
        <v>1059.8</v>
      </c>
    </row>
    <row r="97" spans="1:9" s="7" customFormat="1" ht="36">
      <c r="A97" s="16">
        <v>88</v>
      </c>
      <c r="B97" s="72" t="s">
        <v>201</v>
      </c>
      <c r="C97" s="66" t="s">
        <v>29</v>
      </c>
      <c r="D97" s="31">
        <v>10</v>
      </c>
      <c r="E97" s="31" t="s">
        <v>27</v>
      </c>
      <c r="F97" s="20" t="s">
        <v>324</v>
      </c>
      <c r="G97" s="26" t="s">
        <v>323</v>
      </c>
      <c r="H97" s="21">
        <v>105.42</v>
      </c>
      <c r="I97" s="21">
        <f t="shared" si="1"/>
        <v>1054.2</v>
      </c>
    </row>
    <row r="98" spans="1:9" s="7" customFormat="1" ht="36">
      <c r="A98" s="16">
        <v>89</v>
      </c>
      <c r="B98" s="68" t="s">
        <v>191</v>
      </c>
      <c r="C98" s="66" t="s">
        <v>48</v>
      </c>
      <c r="D98" s="31">
        <v>10</v>
      </c>
      <c r="E98" s="31" t="s">
        <v>23</v>
      </c>
      <c r="F98" s="20" t="s">
        <v>325</v>
      </c>
      <c r="G98" s="26" t="s">
        <v>236</v>
      </c>
      <c r="H98" s="21">
        <v>29.58</v>
      </c>
      <c r="I98" s="21">
        <f t="shared" si="1"/>
        <v>295.79999999999995</v>
      </c>
    </row>
    <row r="99" spans="1:9" s="7" customFormat="1" ht="36">
      <c r="A99" s="16">
        <v>90</v>
      </c>
      <c r="B99" s="67" t="s">
        <v>175</v>
      </c>
      <c r="C99" s="30" t="s">
        <v>48</v>
      </c>
      <c r="D99" s="31">
        <v>50</v>
      </c>
      <c r="E99" s="31" t="s">
        <v>23</v>
      </c>
      <c r="F99" s="20" t="s">
        <v>327</v>
      </c>
      <c r="G99" s="26" t="s">
        <v>326</v>
      </c>
      <c r="H99" s="21">
        <v>18.3</v>
      </c>
      <c r="I99" s="21">
        <f t="shared" si="1"/>
        <v>915</v>
      </c>
    </row>
    <row r="100" spans="1:9" s="7" customFormat="1" ht="24">
      <c r="A100" s="16">
        <v>91</v>
      </c>
      <c r="B100" s="56" t="s">
        <v>176</v>
      </c>
      <c r="C100" s="30" t="s">
        <v>48</v>
      </c>
      <c r="D100" s="31">
        <v>10</v>
      </c>
      <c r="E100" s="31" t="s">
        <v>23</v>
      </c>
      <c r="F100" s="20" t="s">
        <v>328</v>
      </c>
      <c r="G100" s="26" t="s">
        <v>236</v>
      </c>
      <c r="H100" s="21">
        <v>31.2</v>
      </c>
      <c r="I100" s="21">
        <f t="shared" si="1"/>
        <v>312</v>
      </c>
    </row>
    <row r="101" spans="1:9" s="7" customFormat="1" ht="36">
      <c r="A101" s="16">
        <v>92</v>
      </c>
      <c r="B101" s="56" t="s">
        <v>177</v>
      </c>
      <c r="C101" s="30" t="s">
        <v>48</v>
      </c>
      <c r="D101" s="31">
        <v>30</v>
      </c>
      <c r="E101" s="31" t="s">
        <v>23</v>
      </c>
      <c r="F101" s="20" t="s">
        <v>329</v>
      </c>
      <c r="G101" s="26" t="s">
        <v>326</v>
      </c>
      <c r="H101" s="21">
        <v>19.98</v>
      </c>
      <c r="I101" s="21">
        <f t="shared" si="1"/>
        <v>599.4</v>
      </c>
    </row>
    <row r="102" spans="1:9" s="7" customFormat="1" ht="24">
      <c r="A102" s="16">
        <v>93</v>
      </c>
      <c r="B102" s="54" t="s">
        <v>178</v>
      </c>
      <c r="C102" s="18" t="s">
        <v>49</v>
      </c>
      <c r="D102" s="26">
        <v>10</v>
      </c>
      <c r="E102" s="26" t="s">
        <v>23</v>
      </c>
      <c r="F102" s="36" t="s">
        <v>330</v>
      </c>
      <c r="G102" s="26" t="s">
        <v>214</v>
      </c>
      <c r="H102" s="74">
        <v>32.24</v>
      </c>
      <c r="I102" s="21">
        <f t="shared" si="1"/>
        <v>322.40000000000003</v>
      </c>
    </row>
    <row r="103" spans="1:9" s="7" customFormat="1" ht="67.5" customHeight="1">
      <c r="A103" s="1"/>
      <c r="B103" s="76" t="s">
        <v>202</v>
      </c>
      <c r="C103" s="76"/>
      <c r="D103" s="76"/>
      <c r="E103" s="76"/>
      <c r="F103" s="76"/>
      <c r="G103" s="76"/>
      <c r="H103" s="76"/>
      <c r="I103" s="76"/>
    </row>
    <row r="104" spans="1:9" s="7" customFormat="1" ht="67.5" customHeight="1">
      <c r="A104" s="1"/>
      <c r="B104" s="24"/>
      <c r="C104" s="3"/>
      <c r="D104" s="3"/>
      <c r="E104" s="3"/>
      <c r="F104" s="10"/>
      <c r="G104" s="75"/>
      <c r="H104" s="6"/>
      <c r="I104" s="6">
        <f>SUM(I10:I103)</f>
        <v>176897.97</v>
      </c>
    </row>
  </sheetData>
  <sortState xmlns:xlrd2="http://schemas.microsoft.com/office/spreadsheetml/2017/richdata2" ref="A10:E102">
    <sortCondition ref="B10:B102"/>
  </sortState>
  <mergeCells count="3">
    <mergeCell ref="B103:I103"/>
    <mergeCell ref="A4:H4"/>
    <mergeCell ref="A5:H6"/>
  </mergeCells>
  <pageMargins left="0.70000000000000007" right="0.70000000000000007" top="1.1437007874015752" bottom="1.1437007874015752" header="0.75000000000000011" footer="0.75000000000000011"/>
  <pageSetup paperSize="9" scale="41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7CA1-94E0-4E8A-B3F6-3CA572B4A0AB}">
  <sheetPr>
    <tabColor rgb="FFFF0000"/>
  </sheetPr>
  <dimension ref="A1:AMK25"/>
  <sheetViews>
    <sheetView zoomScale="85" zoomScaleNormal="85" workbookViewId="0">
      <selection activeCell="B25" sqref="B25"/>
    </sheetView>
  </sheetViews>
  <sheetFormatPr defaultColWidth="8.69921875" defaultRowHeight="67.5" customHeight="1"/>
  <cols>
    <col min="1" max="1" width="8.5" style="1" customWidth="1"/>
    <col min="2" max="2" width="76.69921875" style="9" customWidth="1"/>
    <col min="3" max="3" width="12.69921875" style="3" customWidth="1"/>
    <col min="4" max="4" width="6.69921875" style="3" customWidth="1"/>
    <col min="5" max="5" width="7" style="3" customWidth="1"/>
    <col min="6" max="6" width="27.5" style="10" customWidth="1"/>
    <col min="7" max="7" width="21.69921875" style="4" customWidth="1"/>
    <col min="8" max="8" width="16.09765625" style="6" customWidth="1"/>
    <col min="9" max="9" width="18.19921875" style="6" customWidth="1"/>
    <col min="10" max="1024" width="8.5" style="4" customWidth="1"/>
    <col min="1025" max="1025" width="8.69921875" style="4" customWidth="1"/>
    <col min="1026" max="1026" width="8.69921875" style="7" customWidth="1"/>
    <col min="1027" max="16384" width="8.69921875" style="7"/>
  </cols>
  <sheetData>
    <row r="1" spans="1:9" s="7" customFormat="1" ht="12">
      <c r="A1" s="1"/>
      <c r="B1" s="2"/>
      <c r="C1" s="3"/>
      <c r="D1" s="3"/>
      <c r="E1" s="3"/>
      <c r="F1" s="2"/>
      <c r="G1" s="4"/>
      <c r="H1" s="5" t="s">
        <v>0</v>
      </c>
      <c r="I1" s="6"/>
    </row>
    <row r="2" spans="1:9" s="7" customFormat="1" ht="12">
      <c r="A2" s="1"/>
      <c r="B2" s="2"/>
      <c r="C2" s="3"/>
      <c r="D2" s="3"/>
      <c r="E2" s="3"/>
      <c r="F2" s="2"/>
      <c r="G2" s="4"/>
      <c r="H2" s="5"/>
      <c r="I2" s="6"/>
    </row>
    <row r="3" spans="1:9" s="7" customFormat="1" ht="12">
      <c r="A3" s="8"/>
      <c r="B3" s="2"/>
      <c r="C3" s="3"/>
      <c r="D3" s="3"/>
      <c r="E3" s="3"/>
      <c r="F3" s="2"/>
      <c r="G3" s="4"/>
      <c r="H3" s="6"/>
      <c r="I3" s="6"/>
    </row>
    <row r="4" spans="1:9" s="7" customFormat="1" ht="11.4">
      <c r="A4" s="77" t="s">
        <v>1</v>
      </c>
      <c r="B4" s="77"/>
      <c r="C4" s="77"/>
      <c r="D4" s="77"/>
      <c r="E4" s="77"/>
      <c r="F4" s="77"/>
      <c r="G4" s="77"/>
      <c r="H4" s="77"/>
      <c r="I4" s="6"/>
    </row>
    <row r="5" spans="1:9" s="7" customFormat="1" ht="15.75" customHeight="1">
      <c r="A5" s="78" t="s">
        <v>183</v>
      </c>
      <c r="B5" s="78"/>
      <c r="C5" s="78"/>
      <c r="D5" s="78"/>
      <c r="E5" s="78"/>
      <c r="F5" s="78"/>
      <c r="G5" s="78"/>
      <c r="H5" s="78"/>
      <c r="I5" s="6"/>
    </row>
    <row r="6" spans="1:9" s="7" customFormat="1" ht="15.75" customHeight="1">
      <c r="A6" s="78"/>
      <c r="B6" s="78"/>
      <c r="C6" s="78"/>
      <c r="D6" s="78"/>
      <c r="E6" s="78"/>
      <c r="F6" s="78"/>
      <c r="G6" s="78"/>
      <c r="H6" s="78"/>
      <c r="I6" s="6"/>
    </row>
    <row r="7" spans="1:9" s="7" customFormat="1" ht="11.4">
      <c r="A7" s="1"/>
      <c r="B7" s="9"/>
      <c r="C7" s="3"/>
      <c r="D7" s="3"/>
      <c r="E7" s="3"/>
      <c r="F7" s="10"/>
      <c r="G7" s="4"/>
      <c r="H7" s="6"/>
      <c r="I7" s="6"/>
    </row>
    <row r="8" spans="1:9" s="15" customFormat="1" ht="36" customHeight="1">
      <c r="A8" s="11" t="s">
        <v>3</v>
      </c>
      <c r="B8" s="12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  <c r="I8" s="14" t="s">
        <v>11</v>
      </c>
    </row>
    <row r="9" spans="1:9" s="15" customFormat="1" ht="36" customHeight="1">
      <c r="A9" s="11" t="s">
        <v>12</v>
      </c>
      <c r="B9" s="12" t="s">
        <v>13</v>
      </c>
      <c r="C9" s="13" t="s">
        <v>14</v>
      </c>
      <c r="D9" s="13" t="s">
        <v>15</v>
      </c>
      <c r="E9" s="13" t="s">
        <v>16</v>
      </c>
      <c r="F9" s="13" t="s">
        <v>17</v>
      </c>
      <c r="G9" s="13" t="s">
        <v>18</v>
      </c>
      <c r="H9" s="14" t="s">
        <v>19</v>
      </c>
      <c r="I9" s="14" t="s">
        <v>20</v>
      </c>
    </row>
    <row r="10" spans="1:9" s="7" customFormat="1" ht="12">
      <c r="A10" s="79">
        <v>1</v>
      </c>
      <c r="B10" s="17" t="s">
        <v>110</v>
      </c>
      <c r="C10" s="18">
        <v>5</v>
      </c>
      <c r="D10" s="19">
        <v>20</v>
      </c>
      <c r="E10" s="19" t="s">
        <v>21</v>
      </c>
      <c r="F10" s="20"/>
      <c r="G10" s="19"/>
      <c r="H10" s="21"/>
      <c r="I10" s="21"/>
    </row>
    <row r="11" spans="1:9" s="7" customFormat="1" ht="12">
      <c r="A11" s="79"/>
      <c r="B11" s="22" t="s">
        <v>22</v>
      </c>
      <c r="C11" s="18">
        <v>10</v>
      </c>
      <c r="D11" s="19">
        <v>20</v>
      </c>
      <c r="E11" s="19" t="s">
        <v>21</v>
      </c>
      <c r="F11" s="20"/>
      <c r="G11" s="19"/>
      <c r="H11" s="21"/>
      <c r="I11" s="21"/>
    </row>
    <row r="12" spans="1:9" s="7" customFormat="1" ht="48.6">
      <c r="A12" s="16">
        <v>2</v>
      </c>
      <c r="B12" s="17" t="s">
        <v>185</v>
      </c>
      <c r="C12" s="18" t="s">
        <v>186</v>
      </c>
      <c r="D12" s="36">
        <v>15</v>
      </c>
      <c r="E12" s="36" t="s">
        <v>23</v>
      </c>
      <c r="F12" s="64"/>
      <c r="G12" s="19"/>
      <c r="H12" s="21"/>
      <c r="I12" s="21"/>
    </row>
    <row r="13" spans="1:9" s="7" customFormat="1" ht="72">
      <c r="A13" s="16">
        <v>3</v>
      </c>
      <c r="B13" s="17" t="s">
        <v>184</v>
      </c>
      <c r="C13" s="18" t="s">
        <v>24</v>
      </c>
      <c r="D13" s="36">
        <v>50</v>
      </c>
      <c r="E13" s="36" t="s">
        <v>23</v>
      </c>
      <c r="F13" s="23"/>
      <c r="G13" s="19"/>
      <c r="H13" s="21"/>
      <c r="I13" s="21"/>
    </row>
    <row r="14" spans="1:9" s="7" customFormat="1" ht="12">
      <c r="A14" s="16">
        <v>4</v>
      </c>
      <c r="B14" s="17" t="s">
        <v>25</v>
      </c>
      <c r="C14" s="18" t="s">
        <v>26</v>
      </c>
      <c r="D14" s="19">
        <v>200</v>
      </c>
      <c r="E14" s="19" t="s">
        <v>27</v>
      </c>
      <c r="F14" s="23"/>
      <c r="G14" s="19"/>
      <c r="H14" s="21"/>
      <c r="I14" s="21"/>
    </row>
    <row r="15" spans="1:9" s="7" customFormat="1" ht="36">
      <c r="A15" s="16">
        <v>5</v>
      </c>
      <c r="B15" s="17" t="s">
        <v>28</v>
      </c>
      <c r="C15" s="18" t="s">
        <v>29</v>
      </c>
      <c r="D15" s="19">
        <v>40</v>
      </c>
      <c r="E15" s="19" t="s">
        <v>27</v>
      </c>
      <c r="F15" s="20"/>
      <c r="G15" s="19"/>
      <c r="H15" s="21"/>
      <c r="I15" s="21"/>
    </row>
    <row r="16" spans="1:9" s="7" customFormat="1" ht="12">
      <c r="A16" s="16">
        <v>6</v>
      </c>
      <c r="B16" s="17" t="s">
        <v>30</v>
      </c>
      <c r="C16" s="18" t="s">
        <v>31</v>
      </c>
      <c r="D16" s="19">
        <v>10</v>
      </c>
      <c r="E16" s="19" t="s">
        <v>27</v>
      </c>
      <c r="F16" s="20"/>
      <c r="G16" s="19"/>
      <c r="H16" s="21"/>
      <c r="I16" s="21"/>
    </row>
    <row r="17" spans="1:9" s="7" customFormat="1" ht="36">
      <c r="A17" s="16">
        <v>7</v>
      </c>
      <c r="B17" s="17" t="s">
        <v>182</v>
      </c>
      <c r="C17" s="18" t="s">
        <v>29</v>
      </c>
      <c r="D17" s="19">
        <v>50</v>
      </c>
      <c r="E17" s="19" t="s">
        <v>27</v>
      </c>
      <c r="F17" s="20"/>
      <c r="G17" s="19"/>
      <c r="H17" s="21"/>
      <c r="I17" s="21"/>
    </row>
    <row r="18" spans="1:9" s="7" customFormat="1" ht="36">
      <c r="A18" s="16">
        <v>8</v>
      </c>
      <c r="B18" s="17" t="s">
        <v>181</v>
      </c>
      <c r="C18" s="18" t="s">
        <v>32</v>
      </c>
      <c r="D18" s="19">
        <v>50</v>
      </c>
      <c r="E18" s="19" t="s">
        <v>27</v>
      </c>
      <c r="F18" s="20"/>
      <c r="G18" s="19"/>
      <c r="H18" s="21"/>
      <c r="I18" s="21"/>
    </row>
    <row r="19" spans="1:9" s="7" customFormat="1" ht="12">
      <c r="A19" s="16">
        <v>9</v>
      </c>
      <c r="B19" s="17" t="s">
        <v>180</v>
      </c>
      <c r="C19" s="18" t="s">
        <v>33</v>
      </c>
      <c r="D19" s="19">
        <v>40</v>
      </c>
      <c r="E19" s="19" t="s">
        <v>27</v>
      </c>
      <c r="F19" s="20"/>
      <c r="G19" s="19"/>
      <c r="H19" s="21"/>
      <c r="I19" s="21"/>
    </row>
    <row r="20" spans="1:9" s="7" customFormat="1" ht="48">
      <c r="A20" s="16">
        <v>10</v>
      </c>
      <c r="B20" s="54" t="s">
        <v>179</v>
      </c>
      <c r="C20" s="18" t="s">
        <v>34</v>
      </c>
      <c r="D20" s="26">
        <v>300</v>
      </c>
      <c r="E20" s="26" t="s">
        <v>27</v>
      </c>
      <c r="F20" s="20"/>
      <c r="G20" s="19"/>
      <c r="H20" s="21"/>
      <c r="I20" s="21"/>
    </row>
    <row r="21" spans="1:9" s="7" customFormat="1" ht="12">
      <c r="A21" s="16"/>
      <c r="B21" s="17"/>
      <c r="C21" s="18"/>
      <c r="D21" s="19"/>
      <c r="E21" s="19"/>
      <c r="F21" s="20"/>
      <c r="G21" s="19"/>
      <c r="H21" s="21"/>
      <c r="I21" s="21"/>
    </row>
    <row r="22" spans="1:9" s="7" customFormat="1" ht="11.4">
      <c r="A22" s="1"/>
      <c r="B22" s="9"/>
      <c r="C22" s="3"/>
      <c r="D22" s="3"/>
      <c r="E22" s="3"/>
      <c r="F22" s="10"/>
      <c r="G22" s="4"/>
      <c r="H22" s="6"/>
      <c r="I22" s="6">
        <f>SUM(I10:I21)</f>
        <v>0</v>
      </c>
    </row>
    <row r="23" spans="1:9" s="7" customFormat="1" ht="11.4">
      <c r="A23" s="4"/>
      <c r="B23" s="1"/>
      <c r="C23" s="9"/>
      <c r="D23" s="3"/>
      <c r="E23" s="3"/>
      <c r="F23" s="10"/>
      <c r="G23" s="3"/>
      <c r="H23" s="6"/>
      <c r="I23" s="6"/>
    </row>
    <row r="24" spans="1:9" s="7" customFormat="1" ht="67.5" customHeight="1">
      <c r="A24" s="1"/>
      <c r="B24" s="80" t="s">
        <v>202</v>
      </c>
      <c r="C24" s="80"/>
      <c r="D24" s="80"/>
      <c r="E24" s="80"/>
      <c r="F24" s="80"/>
      <c r="G24" s="80"/>
      <c r="H24" s="80"/>
      <c r="I24" s="80"/>
    </row>
    <row r="25" spans="1:9" s="7" customFormat="1" ht="67.5" customHeight="1">
      <c r="A25" s="1"/>
      <c r="B25" s="24"/>
      <c r="C25" s="3"/>
      <c r="D25" s="3"/>
      <c r="E25" s="3"/>
      <c r="F25" s="10"/>
      <c r="G25" s="4"/>
      <c r="H25" s="6"/>
      <c r="I25" s="6"/>
    </row>
  </sheetData>
  <mergeCells count="4">
    <mergeCell ref="A4:H4"/>
    <mergeCell ref="A5:H6"/>
    <mergeCell ref="A10:A11"/>
    <mergeCell ref="B24:I24"/>
  </mergeCells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AFA5-88F1-49B8-96A9-41440FF6AFAB}">
  <dimension ref="A1"/>
  <sheetViews>
    <sheetView workbookViewId="0"/>
  </sheetViews>
  <sheetFormatPr defaultRowHeight="13.8"/>
  <cols>
    <col min="1" max="1" width="9" customWidth="1"/>
  </cols>
  <sheetData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671F-178A-4802-B056-3530B34C6D18}">
  <dimension ref="A1:AMJ30"/>
  <sheetViews>
    <sheetView workbookViewId="0"/>
  </sheetViews>
  <sheetFormatPr defaultColWidth="8.69921875" defaultRowHeight="14.4"/>
  <cols>
    <col min="1" max="1" width="3.69921875" style="37" customWidth="1"/>
    <col min="2" max="2" width="26.5" style="38" customWidth="1"/>
    <col min="3" max="3" width="18.5" style="37" customWidth="1"/>
    <col min="4" max="4" width="21" style="37" customWidth="1"/>
    <col min="5" max="5" width="19.3984375" style="37" customWidth="1"/>
    <col min="6" max="6" width="19.59765625" style="37" customWidth="1"/>
    <col min="7" max="7" width="21.8984375" style="37" customWidth="1"/>
    <col min="8" max="8" width="20.3984375" style="37" customWidth="1"/>
    <col min="9" max="1024" width="8.09765625" style="37" customWidth="1"/>
    <col min="1025" max="1025" width="8.69921875" customWidth="1"/>
  </cols>
  <sheetData>
    <row r="1" spans="1:8">
      <c r="H1" s="39" t="s">
        <v>0</v>
      </c>
    </row>
    <row r="2" spans="1:8">
      <c r="A2" s="39"/>
      <c r="H2" s="37" t="s">
        <v>79</v>
      </c>
    </row>
    <row r="3" spans="1:8">
      <c r="A3" s="39"/>
    </row>
    <row r="4" spans="1:8" ht="17.399999999999999">
      <c r="A4" s="81" t="s">
        <v>80</v>
      </c>
      <c r="B4" s="81"/>
      <c r="C4" s="81"/>
      <c r="D4" s="81"/>
      <c r="E4" s="81"/>
      <c r="F4" s="81"/>
      <c r="G4" s="81"/>
      <c r="H4" s="81"/>
    </row>
    <row r="5" spans="1:8" ht="15.6">
      <c r="A5" s="82" t="s">
        <v>81</v>
      </c>
      <c r="B5" s="82"/>
      <c r="C5" s="82"/>
      <c r="D5" s="82"/>
      <c r="E5" s="82"/>
      <c r="F5" s="82"/>
      <c r="G5" s="82"/>
      <c r="H5" s="82"/>
    </row>
    <row r="6" spans="1:8" ht="15.6">
      <c r="A6" s="40"/>
      <c r="B6" s="41"/>
      <c r="C6" s="40"/>
      <c r="D6" s="40"/>
      <c r="E6" s="40"/>
      <c r="F6" s="40"/>
      <c r="G6" s="40"/>
      <c r="H6" s="40"/>
    </row>
    <row r="7" spans="1:8" ht="15.6">
      <c r="A7" s="40"/>
      <c r="B7" s="41"/>
      <c r="C7" s="40"/>
      <c r="D7" s="40"/>
      <c r="E7" s="40"/>
      <c r="F7" s="40"/>
      <c r="G7" s="40"/>
      <c r="H7" s="40"/>
    </row>
    <row r="8" spans="1:8" ht="15.6">
      <c r="A8" s="42"/>
      <c r="B8" s="43" t="s">
        <v>82</v>
      </c>
    </row>
    <row r="9" spans="1:8" ht="15.6">
      <c r="A9" s="42"/>
      <c r="B9" s="43"/>
    </row>
    <row r="11" spans="1:8" ht="27.6">
      <c r="A11" s="44" t="s">
        <v>83</v>
      </c>
      <c r="B11" s="45" t="s">
        <v>84</v>
      </c>
      <c r="C11" s="44" t="s">
        <v>85</v>
      </c>
      <c r="D11" s="45" t="s">
        <v>86</v>
      </c>
      <c r="E11" s="45" t="s">
        <v>87</v>
      </c>
      <c r="F11" s="45" t="s">
        <v>88</v>
      </c>
      <c r="G11" s="44" t="s">
        <v>89</v>
      </c>
      <c r="H11" s="44" t="s">
        <v>90</v>
      </c>
    </row>
    <row r="12" spans="1:8">
      <c r="A12" s="44" t="s">
        <v>12</v>
      </c>
      <c r="B12" s="45" t="s">
        <v>13</v>
      </c>
      <c r="C12" s="44" t="s">
        <v>14</v>
      </c>
      <c r="D12" s="45" t="s">
        <v>15</v>
      </c>
      <c r="E12" s="45" t="s">
        <v>16</v>
      </c>
      <c r="F12" s="45" t="s">
        <v>17</v>
      </c>
      <c r="G12" s="44" t="s">
        <v>18</v>
      </c>
      <c r="H12" s="44" t="s">
        <v>91</v>
      </c>
    </row>
    <row r="13" spans="1:8" ht="19.5" customHeight="1">
      <c r="A13" s="46">
        <v>1</v>
      </c>
      <c r="B13" s="47" t="s">
        <v>92</v>
      </c>
      <c r="C13" s="48" t="s">
        <v>27</v>
      </c>
      <c r="D13" s="49">
        <v>40</v>
      </c>
      <c r="E13" s="50"/>
      <c r="F13" s="49"/>
      <c r="G13" s="51"/>
      <c r="H13" s="51"/>
    </row>
    <row r="14" spans="1:8" ht="19.5" customHeight="1">
      <c r="A14" s="46">
        <v>2</v>
      </c>
      <c r="B14" s="47" t="s">
        <v>93</v>
      </c>
      <c r="C14" s="48" t="s">
        <v>27</v>
      </c>
      <c r="D14" s="49">
        <v>80</v>
      </c>
      <c r="E14" s="50"/>
      <c r="F14" s="49"/>
      <c r="G14" s="51"/>
      <c r="H14" s="51"/>
    </row>
    <row r="15" spans="1:8" ht="27.6">
      <c r="A15" s="46">
        <v>3</v>
      </c>
      <c r="B15" s="47" t="s">
        <v>94</v>
      </c>
      <c r="C15" s="48" t="s">
        <v>27</v>
      </c>
      <c r="D15" s="49">
        <v>200</v>
      </c>
      <c r="E15" s="50"/>
      <c r="F15" s="49"/>
      <c r="G15" s="51"/>
      <c r="H15" s="51"/>
    </row>
    <row r="16" spans="1:8" ht="27.6">
      <c r="A16" s="46">
        <v>4</v>
      </c>
      <c r="B16" s="47" t="s">
        <v>95</v>
      </c>
      <c r="C16" s="48" t="s">
        <v>27</v>
      </c>
      <c r="D16" s="49">
        <v>200</v>
      </c>
      <c r="E16" s="50"/>
      <c r="F16" s="49"/>
      <c r="G16" s="51"/>
      <c r="H16" s="51"/>
    </row>
    <row r="17" spans="1:8" ht="27.6">
      <c r="A17" s="46">
        <v>5</v>
      </c>
      <c r="B17" s="47" t="s">
        <v>96</v>
      </c>
      <c r="C17" s="48" t="s">
        <v>97</v>
      </c>
      <c r="D17" s="49">
        <v>2000</v>
      </c>
      <c r="E17" s="50"/>
      <c r="F17" s="49"/>
      <c r="G17" s="51"/>
      <c r="H17" s="51"/>
    </row>
    <row r="18" spans="1:8" ht="27.6">
      <c r="A18" s="46">
        <v>6</v>
      </c>
      <c r="B18" s="47" t="s">
        <v>98</v>
      </c>
      <c r="C18" s="48" t="s">
        <v>97</v>
      </c>
      <c r="D18" s="49">
        <v>200</v>
      </c>
      <c r="E18" s="50"/>
      <c r="F18" s="49"/>
      <c r="G18" s="51"/>
      <c r="H18" s="51"/>
    </row>
    <row r="19" spans="1:8" ht="29.25" customHeight="1">
      <c r="A19" s="46">
        <v>7</v>
      </c>
      <c r="B19" s="47" t="s">
        <v>99</v>
      </c>
      <c r="C19" s="49" t="s">
        <v>100</v>
      </c>
      <c r="D19" s="49">
        <v>50</v>
      </c>
      <c r="E19" s="50"/>
      <c r="F19" s="49"/>
      <c r="G19" s="51"/>
      <c r="H19" s="51"/>
    </row>
    <row r="20" spans="1:8" ht="15.6">
      <c r="A20" s="46">
        <v>8</v>
      </c>
      <c r="B20" s="47" t="s">
        <v>101</v>
      </c>
      <c r="C20" s="48" t="s">
        <v>100</v>
      </c>
      <c r="D20" s="49">
        <v>50</v>
      </c>
      <c r="E20" s="50"/>
      <c r="F20" s="49"/>
      <c r="G20" s="51"/>
      <c r="H20" s="51"/>
    </row>
    <row r="21" spans="1:8" ht="27.6">
      <c r="A21" s="46">
        <v>9</v>
      </c>
      <c r="B21" s="47" t="s">
        <v>102</v>
      </c>
      <c r="C21" s="48" t="s">
        <v>27</v>
      </c>
      <c r="D21" s="49">
        <v>100</v>
      </c>
      <c r="E21" s="50"/>
      <c r="F21" s="49"/>
      <c r="G21" s="51"/>
      <c r="H21" s="51"/>
    </row>
    <row r="22" spans="1:8" ht="27.6">
      <c r="A22" s="46">
        <v>10</v>
      </c>
      <c r="B22" s="47" t="s">
        <v>103</v>
      </c>
      <c r="C22" s="48" t="s">
        <v>27</v>
      </c>
      <c r="D22" s="49">
        <v>30</v>
      </c>
      <c r="E22" s="50"/>
      <c r="F22" s="49"/>
      <c r="G22" s="51"/>
      <c r="H22" s="51"/>
    </row>
    <row r="23" spans="1:8" ht="27.6">
      <c r="A23" s="46">
        <v>11</v>
      </c>
      <c r="B23" s="47" t="s">
        <v>104</v>
      </c>
      <c r="C23" s="48" t="s">
        <v>27</v>
      </c>
      <c r="D23" s="49">
        <v>15</v>
      </c>
      <c r="E23" s="50"/>
      <c r="F23" s="49"/>
      <c r="G23" s="51"/>
      <c r="H23" s="51"/>
    </row>
    <row r="24" spans="1:8" ht="27.6">
      <c r="A24" s="46">
        <v>12</v>
      </c>
      <c r="B24" s="47" t="s">
        <v>105</v>
      </c>
      <c r="C24" s="48" t="s">
        <v>27</v>
      </c>
      <c r="D24" s="49">
        <v>50</v>
      </c>
      <c r="E24" s="50"/>
      <c r="F24" s="49"/>
      <c r="G24" s="51"/>
      <c r="H24" s="51"/>
    </row>
    <row r="25" spans="1:8" ht="27.6">
      <c r="A25" s="46">
        <v>13</v>
      </c>
      <c r="B25" s="47" t="s">
        <v>106</v>
      </c>
      <c r="C25" s="48" t="s">
        <v>27</v>
      </c>
      <c r="D25" s="49">
        <v>2000</v>
      </c>
      <c r="E25" s="50"/>
      <c r="F25" s="49"/>
      <c r="G25" s="51"/>
      <c r="H25" s="51"/>
    </row>
    <row r="26" spans="1:8" ht="27.6">
      <c r="A26" s="46">
        <v>14</v>
      </c>
      <c r="B26" s="47" t="s">
        <v>107</v>
      </c>
      <c r="C26" s="48" t="s">
        <v>27</v>
      </c>
      <c r="D26" s="49">
        <v>2000</v>
      </c>
      <c r="E26" s="50"/>
      <c r="F26" s="49"/>
      <c r="G26" s="51"/>
      <c r="H26" s="51"/>
    </row>
    <row r="29" spans="1:8" ht="191.25" customHeight="1">
      <c r="B29" s="52" t="s">
        <v>108</v>
      </c>
    </row>
    <row r="30" spans="1:8">
      <c r="B30" s="53" t="s">
        <v>109</v>
      </c>
    </row>
  </sheetData>
  <mergeCells count="2">
    <mergeCell ref="A4:H4"/>
    <mergeCell ref="A5:H5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budowlane</vt:lpstr>
      <vt:lpstr>dekarskie</vt:lpstr>
      <vt:lpstr>Arkusz1</vt:lpstr>
      <vt:lpstr>część_II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L</dc:creator>
  <cp:lastModifiedBy>Jowita Janiszewska</cp:lastModifiedBy>
  <cp:revision>3</cp:revision>
  <cp:lastPrinted>2026-03-13T09:38:58Z</cp:lastPrinted>
  <dcterms:created xsi:type="dcterms:W3CDTF">2025-06-16T05:30:36Z</dcterms:created>
  <dcterms:modified xsi:type="dcterms:W3CDTF">2026-03-24T11:29:00Z</dcterms:modified>
</cp:coreProperties>
</file>