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K:\ROK 2026\07 PRZETARGI\PRZETARGI 2026\04 kwiecień\10.04 UWM Olsztyn - do podpisu\"/>
    </mc:Choice>
  </mc:AlternateContent>
  <xr:revisionPtr revIDLastSave="0" documentId="13_ncr:1_{51D16588-C17A-4B98-B52F-361C49721F7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Z" sheetId="2" r:id="rId1"/>
  </sheets>
  <definedNames>
    <definedName name="_xlnm._FilterDatabase" localSheetId="0" hidden="1">OPZ!$A$3:$K$136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5" i="2" l="1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137" i="2" l="1"/>
</calcChain>
</file>

<file path=xl/sharedStrings.xml><?xml version="1.0" encoding="utf-8"?>
<sst xmlns="http://schemas.openxmlformats.org/spreadsheetml/2006/main" count="701" uniqueCount="161">
  <si>
    <t>E3099-0002</t>
  </si>
  <si>
    <t>50 ml Centrifuge Tube, Conical, Racked (Sterile)</t>
  </si>
  <si>
    <t xml:space="preserve">Lp. </t>
  </si>
  <si>
    <t>Nazwa odczynnika</t>
  </si>
  <si>
    <t>POJEMNOŚĆ</t>
  </si>
  <si>
    <t xml:space="preserve">Ilość </t>
  </si>
  <si>
    <t>JEDNOSTKA MIARY</t>
  </si>
  <si>
    <t>WARTOŚĆ BRUTTO*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</si>
  <si>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</si>
  <si>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</si>
  <si>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</si>
  <si>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</si>
  <si>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</si>
  <si>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</si>
  <si>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</si>
  <si>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</si>
  <si>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</si>
  <si>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</si>
  <si>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 = (ExJ)</t>
  </si>
  <si>
    <t>LowCross-Buffer®</t>
  </si>
  <si>
    <t>50 ml</t>
  </si>
  <si>
    <t xml:space="preserve">opakowanie </t>
  </si>
  <si>
    <t>125 ml</t>
  </si>
  <si>
    <t>500 ml</t>
  </si>
  <si>
    <t>Sample Buffer</t>
  </si>
  <si>
    <t>Sample Buffer IHC</t>
  </si>
  <si>
    <t>The Blocking Solution</t>
  </si>
  <si>
    <t>PlateBlockTM</t>
  </si>
  <si>
    <t>SmartBlockTM</t>
  </si>
  <si>
    <t>BSA-Block</t>
  </si>
  <si>
    <t>Coating Buffer pH 7.4</t>
  </si>
  <si>
    <t>Coating Buffer pH 9.6</t>
  </si>
  <si>
    <t>Antibody Stabilizer TRIS</t>
  </si>
  <si>
    <t>Antibody Stabilizer PBS</t>
  </si>
  <si>
    <t>Washing Buffer PBS</t>
  </si>
  <si>
    <t>Washing Buffer PBS IHC</t>
  </si>
  <si>
    <t>Washing Buffer TRIS</t>
  </si>
  <si>
    <t>Washing Buffer TRIS IHC</t>
  </si>
  <si>
    <t>Stripping Buffer</t>
  </si>
  <si>
    <t>Liquid Plate Sealer®</t>
  </si>
  <si>
    <t>Liquid Plate Sealer® animal-free</t>
  </si>
  <si>
    <t>Assay Defender®</t>
  </si>
  <si>
    <t>HRP-Protector™</t>
  </si>
  <si>
    <t>AP-Protector®</t>
  </si>
  <si>
    <t>LowCross® HRP-Stab</t>
  </si>
  <si>
    <t>ReadyTector® Anti-Mouse-HRP</t>
  </si>
  <si>
    <t>2x 40 ml</t>
  </si>
  <si>
    <t>2x 120 ml</t>
  </si>
  <si>
    <t>2x 500 ml</t>
  </si>
  <si>
    <t>ReadyTector® Anti-Rabbit-HRP</t>
  </si>
  <si>
    <t>ReadyTector® Pure</t>
  </si>
  <si>
    <t>ReadyTector® Wash Buffer 10x</t>
  </si>
  <si>
    <t>Stool Collection Tubes with DNA Stabilizer</t>
  </si>
  <si>
    <t>50 probówek</t>
  </si>
  <si>
    <t>250 probówek</t>
  </si>
  <si>
    <t>SalivaGene Collector (CE-IVD)</t>
  </si>
  <si>
    <t>50 opakowań</t>
  </si>
  <si>
    <t>SalivaGene Swab Comfort (CE-IVD)</t>
  </si>
  <si>
    <t>MSB® Spin PCRapace</t>
  </si>
  <si>
    <t xml:space="preserve"> 250 izolacji</t>
  </si>
  <si>
    <t>500 izolacji</t>
  </si>
  <si>
    <t>InviSorb® Fragment CleanUp</t>
  </si>
  <si>
    <t>InviPrep® Fast Lysis Buffer</t>
  </si>
  <si>
    <t>100 izolacji</t>
  </si>
  <si>
    <t>InviSorb® Spin Food Kit</t>
  </si>
  <si>
    <t>50 izolacji</t>
  </si>
  <si>
    <t>InviSorb® Spin Food Kit-Add On</t>
  </si>
  <si>
    <t>120 ml</t>
  </si>
  <si>
    <t>InviSorb® Spin Tissue Mini Kit</t>
  </si>
  <si>
    <t>250 izolacji</t>
  </si>
  <si>
    <t xml:space="preserve">InviSorb® Spin Plant Mini Kit </t>
  </si>
  <si>
    <t>InviSorb® Spin Soil DNA Kit</t>
  </si>
  <si>
    <t>Stool DNA Stabilizer</t>
  </si>
  <si>
    <t xml:space="preserve">180 ml </t>
  </si>
  <si>
    <t xml:space="preserve">PSP® Spin Stool DNA Basic Kit </t>
  </si>
  <si>
    <t>PSP® SalivaGene DNA Kit</t>
  </si>
  <si>
    <t>InviSorb® Spin Blood Mini Kit</t>
  </si>
  <si>
    <t>InviMag® Blood DNA Mini Kit/ IG</t>
  </si>
  <si>
    <t>8 x 12 izolacji</t>
  </si>
  <si>
    <t xml:space="preserve">InviTrap® Spin Plant RNA Mini Kit      </t>
  </si>
  <si>
    <t>InviTrap® Spin Universal RNA Mini Kit</t>
  </si>
  <si>
    <t xml:space="preserve">RTP® Pathogen Kit </t>
  </si>
  <si>
    <t xml:space="preserve">InviSorb® Spin Universal Kit </t>
  </si>
  <si>
    <t>InviMag® Universal Kit/ IG</t>
  </si>
  <si>
    <t xml:space="preserve">InviMag® Universal Kit/ KF96 </t>
  </si>
  <si>
    <t>5 x 96 izolacji</t>
  </si>
  <si>
    <t xml:space="preserve">InviMag® Universal Kit/ KF96 w/o plastic </t>
  </si>
  <si>
    <t>InviScreen® Norovirus Detection Kit</t>
  </si>
  <si>
    <t>100 reakcji</t>
  </si>
  <si>
    <t>InviScreen® STEC Detection Kit</t>
  </si>
  <si>
    <t>InviScreen® STEC Serotyping Kit</t>
  </si>
  <si>
    <t>6x25 reakcji</t>
  </si>
  <si>
    <t>InviScreen® O157:H7 Detection Kit</t>
  </si>
  <si>
    <t>50 reakcji</t>
  </si>
  <si>
    <t xml:space="preserve">InviScreen® Clostridium Botulinum Detection Kit </t>
  </si>
  <si>
    <t xml:space="preserve">InviScreen® Hepatitis A Virus Detection Kit </t>
  </si>
  <si>
    <t xml:space="preserve">InviScreen® Swine Halal Speciation Kit </t>
  </si>
  <si>
    <t xml:space="preserve">InviScreen® SARS-CoV-2 Multiplex RT-PCR Test </t>
  </si>
  <si>
    <t xml:space="preserve">InviScreen® SARS-CoV-2 RT-LAMP </t>
  </si>
  <si>
    <t>InviScreen® SARS-CoV-2 RT-PCR 4G</t>
  </si>
  <si>
    <t>InviScreen® SARS-CoV-2 RT-PCR Test for Surfaces</t>
  </si>
  <si>
    <t>InviScreen® SARS-CoV-2 RT-PCR Test for Wastewater</t>
  </si>
  <si>
    <t>InviScreen® Infectious Brusal Disease Virus (IBDV) Detection kit</t>
  </si>
  <si>
    <t>InviScreen® Infectious Bronchitis Virus (IBV) Detection Kit</t>
  </si>
  <si>
    <t xml:space="preserve">InviScreen® Mycoplasma (MG/MS) Detection Kit </t>
  </si>
  <si>
    <t>Zestaw do optymalizacji Western Blot I</t>
  </si>
  <si>
    <t>zes_001</t>
  </si>
  <si>
    <t>1 zestaw</t>
  </si>
  <si>
    <t>Zestaw do optymalizacji Western Blot II</t>
  </si>
  <si>
    <t>zes_002</t>
  </si>
  <si>
    <t>Zestaw do optymalizacji Western Blot III</t>
  </si>
  <si>
    <t>zes_003</t>
  </si>
  <si>
    <t>TBS (Tris Buffered Saline) Tablets PH 7.6</t>
  </si>
  <si>
    <t>ZXB-06-199-8</t>
  </si>
  <si>
    <t>8 tabletek</t>
  </si>
  <si>
    <t>ZXB-06-199-16</t>
  </si>
  <si>
    <t>16 tabletek</t>
  </si>
  <si>
    <t>ZXB-06-199-50</t>
  </si>
  <si>
    <t>50 tabletek</t>
  </si>
  <si>
    <t>TBS Tween™20 (TBS-T) Tablets PH 7.6</t>
  </si>
  <si>
    <t>ZXB-06-200-8</t>
  </si>
  <si>
    <t>ZXB-06-200-16</t>
  </si>
  <si>
    <t>ZXB-06-200-50</t>
  </si>
  <si>
    <t>Low Fluorescence Western Membrane (PVDF)</t>
  </si>
  <si>
    <t>ab133411-10</t>
  </si>
  <si>
    <t>10 membran</t>
  </si>
  <si>
    <t>Nitrocellulose Transfer Membrane- 0.22 µm</t>
  </si>
  <si>
    <t>ab133413-10</t>
  </si>
  <si>
    <t>Nitrocellulose Transfer Membrane- 0.45 µm</t>
  </si>
  <si>
    <t>ab133412-10</t>
  </si>
  <si>
    <t>500 ul</t>
  </si>
  <si>
    <t>Anti-PAX5 antibody [SP34] - ChIP Grade</t>
  </si>
  <si>
    <t>ab227635-500</t>
  </si>
  <si>
    <t>Anti-COX2 / Cyclooxygenase 2 antibody [SP21]</t>
  </si>
  <si>
    <t>ab16701-1</t>
  </si>
  <si>
    <t>1 ml</t>
  </si>
  <si>
    <t>przeciwciało monoklonalne królicze anty-CD20 (klon SP32)</t>
  </si>
  <si>
    <t>ab64088-1</t>
  </si>
  <si>
    <t>anti-granzyme antibody</t>
  </si>
  <si>
    <t>ab4059-1</t>
  </si>
  <si>
    <t>Annexin V-FITC Apoptosis Detection Kit</t>
  </si>
  <si>
    <t>100 testów</t>
  </si>
  <si>
    <t>op. = 10 x 50 szt</t>
  </si>
  <si>
    <t xml:space="preserve">E1450-0800 </t>
  </si>
  <si>
    <t xml:space="preserve">Benchtop Support for ErgoOne® Pipettes </t>
  </si>
  <si>
    <t>op. = 5 szt.</t>
  </si>
  <si>
    <t>FORMULARZ OPIS PRZEDMIOTU ZAMÓWIENIA / 
FORMULARZ CENOWY</t>
  </si>
  <si>
    <t>Numer katalogowy lub równoważny</t>
  </si>
  <si>
    <t>Cena jednostkowa brutto</t>
  </si>
  <si>
    <t>Nazwa oferowanego produktu</t>
  </si>
  <si>
    <t>Numer katalogowy oferowanego produktu</t>
  </si>
  <si>
    <t>Producent oferowanego produktu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</si>
  <si>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Wartość  brutto</t>
  </si>
  <si>
    <t>Załącznik nr 1 do SWZ</t>
  </si>
  <si>
    <t>Candor</t>
  </si>
  <si>
    <t>Invitek</t>
  </si>
  <si>
    <t>Proteitnech</t>
  </si>
  <si>
    <t>Zellx</t>
  </si>
  <si>
    <t>Abcam</t>
  </si>
  <si>
    <t>ImmunoChemistry</t>
  </si>
  <si>
    <t>Starlab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</si>
</sst>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##\ ###\ ##0.00\ \z\ł;\-###\ ###\ ##0.00\ \z\ł"/>
    <numFmt numFmtId="165" formatCode="###\ ###\ ##0.00;\-###\ ###\ 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164" fontId="2" fillId="0" borderId="1">
      <alignment horizontal="right" vertical="center"/>
    </xf>
    <xf numFmtId="165" fontId="2" fillId="0" borderId="1"/>
    <xf numFmtId="44" fontId="3" fillId="0" borderId="0" applyFont="0" applyFill="0" applyBorder="0" applyAlignment="0" applyProtection="0"/>
    <xf numFmtId="0" fontId="1" fillId="0" borderId="1"/>
    <xf numFmtId="0" fontId="4" fillId="0" borderId="1"/>
    <xf numFmtId="0" fontId="3" fillId="0" borderId="1"/>
    <xf numFmtId="44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3" fillId="0" borderId="1"/>
  </cellStyleXfs>
  <cellXfs count="44">
    <xf numFmtId="0" fontId="0" fillId="0" borderId="0" xfId="0"/>
    <xf numFmtId="0" fontId="6" fillId="0" borderId="0" xfId="0" applyFont="1"/>
    <xf numFmtId="49" fontId="7" fillId="3" borderId="2" xfId="4" applyNumberFormat="1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3" fontId="7" fillId="3" borderId="2" xfId="4" applyNumberFormat="1" applyFont="1" applyFill="1" applyBorder="1" applyAlignment="1">
      <alignment horizontal="center" vertical="center" wrapText="1"/>
    </xf>
    <xf numFmtId="49" fontId="7" fillId="2" borderId="2" xfId="4" applyNumberFormat="1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2" xfId="5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3" fontId="7" fillId="2" borderId="2" xfId="4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4" fontId="6" fillId="0" borderId="2" xfId="3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4" applyFont="1" applyFill="1" applyBorder="1" applyAlignment="1">
      <alignment horizontal="left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left" wrapText="1"/>
    </xf>
    <xf numFmtId="0" fontId="8" fillId="2" borderId="2" xfId="4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4" fontId="10" fillId="0" borderId="6" xfId="3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4" fontId="9" fillId="0" borderId="6" xfId="3" applyFont="1" applyBorder="1" applyAlignment="1">
      <alignment horizontal="center" vertical="center"/>
    </xf>
    <xf numFmtId="44" fontId="9" fillId="0" borderId="6" xfId="3" applyFont="1" applyBorder="1" applyAlignment="1">
      <alignment horizontal="center" vertical="center" wrapText="1"/>
    </xf>
    <xf numFmtId="44" fontId="7" fillId="4" borderId="2" xfId="0" applyNumberFormat="1" applyFont="1" applyFill="1" applyBorder="1" applyAlignment="1">
      <alignment horizontal="center" vertical="center"/>
    </xf>
    <xf numFmtId="44" fontId="6" fillId="0" borderId="2" xfId="3" applyFont="1" applyBorder="1"/>
  </cellXfs>
  <cellStyles count="10">
    <cellStyle name="Normalny" xfId="0" builtinId="0"/>
    <cellStyle name="Normalny 2" xfId="5" xr:uid="{CD176AD9-52AF-4DDE-ABF8-2F9FB173B81F}"/>
    <cellStyle name="Normalny 3" xfId="6" xr:uid="{96E7F73E-D1C8-43E9-83B0-9B02F43123CE}"/>
    <cellStyle name="Normalny 4" xfId="9" xr:uid="{F356941E-C0C9-4B1D-AE03-171328F5C6A1}"/>
    <cellStyle name="Normalny 5" xfId="4" xr:uid="{FC33BA69-E474-47B8-94B2-AECE2FFA7C0C}"/>
    <cellStyle name="pln" xfId="1" xr:uid="{00000000-0005-0000-0000-000002000000}"/>
    <cellStyle name="Procentowy 2" xfId="8" xr:uid="{E18ABC46-4364-462C-AE6B-44AE6FA92DBF}"/>
    <cellStyle name="simple_number" xfId="2" xr:uid="{00000000-0005-0000-0000-000003000000}"/>
    <cellStyle name="Walutowy" xfId="3" builtinId="4"/>
    <cellStyle name="Walutowy 2" xfId="7" xr:uid="{98350BD5-0AF3-4AD2-8351-14F0ABF33B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12AD4-0574-49AE-BB16-A5ECE6C7179E}">
  <dimension ref="A1:K137"/>
  <sheetViews>
    <sheetView tabSelected="1" zoomScaleNormal="100" workbookViewId="0">
      <selection activeCell="K144" sqref="K144"/>
    </sheetView>
  </sheetViews>
  <sheetFormatPr defaultColWidth="8.81640625" defaultRowHeight="14" x14ac:dyDescent="0.3"/>
  <cols>
    <col min="1" max="1" width="4.81640625" style="1" customWidth="1"/>
    <col min="2" max="2" width="35.81640625" style="1" customWidth="1"/>
    <col min="3" max="3" width="17" style="25" customWidth="1"/>
    <col min="4" max="4" width="14.54296875" style="1" customWidth="1"/>
    <col min="5" max="5" width="7.81640625" style="1" customWidth="1"/>
    <col min="6" max="6" width="16.54296875" style="1" customWidth="1"/>
    <col min="7" max="7" width="41.08984375" style="1" customWidth="1"/>
    <col min="8" max="8" width="17.7265625" style="1" customWidth="1"/>
    <col min="9" max="9" width="23.54296875" style="1" customWidth="1"/>
    <col min="10" max="10" width="12.54296875" style="1" customWidth="1"/>
    <col min="11" max="11" width="14.81640625" style="1" customWidth="1"/>
    <col min="12" max="16384" width="8.81640625" style="1"/>
  </cols>
  <sheetData>
    <row r="1" spans="1:11" s="26" customFormat="1" ht="22.9" customHeight="1" x14ac:dyDescent="0.3">
      <c r="A1" s="37" t="s">
        <v>153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36.65" customHeight="1" x14ac:dyDescent="0.3">
      <c r="A2" s="37" t="s">
        <v>146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56" x14ac:dyDescent="0.3">
      <c r="A3" s="2" t="s">
        <v>2</v>
      </c>
      <c r="B3" s="3" t="s">
        <v>3</v>
      </c>
      <c r="C3" s="3" t="s">
        <v>147</v>
      </c>
      <c r="D3" s="4" t="s">
        <v>4</v>
      </c>
      <c r="E3" s="3" t="s">
        <v>5</v>
      </c>
      <c r="F3" s="4" t="s">
        <v>6</v>
      </c>
      <c r="G3" s="5" t="s">
        <v>149</v>
      </c>
      <c r="H3" s="5" t="s">
        <v>150</v>
      </c>
      <c r="I3" s="5" t="s">
        <v>151</v>
      </c>
      <c r="J3" s="5" t="s">
        <v>148</v>
      </c>
      <c r="K3" s="4" t="s">
        <v>7</v>
      </c>
    </row>
    <row r="4" spans="1:11" x14ac:dyDescent="0.3">
      <c r="A4" s="6" t="s">
        <v>8</v>
      </c>
      <c r="B4" s="7" t="s">
        <v>9</v>
      </c>
      <c r="C4" s="8" t="s">
        <v>10</v>
      </c>
      <c r="D4" s="7" t="s">
        <v>11</v>
      </c>
      <c r="E4" s="7" t="s">
        <v>12</v>
      </c>
      <c r="F4" s="8" t="s">
        <v>13</v>
      </c>
      <c r="G4" s="9" t="s">
        <v>14</v>
      </c>
      <c r="H4" s="10" t="s">
        <v>15</v>
      </c>
      <c r="I4" s="9" t="s">
        <v>16</v>
      </c>
      <c r="J4" s="9" t="s">
        <v>17</v>
      </c>
      <c r="K4" s="11" t="s">
        <v>18</v>
      </c>
    </row>
    <row r="5" spans="1:11" x14ac:dyDescent="0.3">
      <c r="A5" s="12">
        <v>1</v>
      </c>
      <c r="B5" s="13" t="s">
        <v>19</v>
      </c>
      <c r="C5" s="14">
        <v>100050</v>
      </c>
      <c r="D5" s="12" t="s">
        <v>20</v>
      </c>
      <c r="E5" s="12">
        <v>1</v>
      </c>
      <c r="F5" s="12" t="s">
        <v>21</v>
      </c>
      <c r="G5" s="13" t="s">
        <v>19</v>
      </c>
      <c r="H5" s="14">
        <v>100050</v>
      </c>
      <c r="I5" s="15" t="s">
        <v>154</v>
      </c>
      <c r="J5" s="16">
        <v>511.5</v>
      </c>
      <c r="K5" s="16">
        <f>E5*J5</f>
        <v>511.5</v>
      </c>
    </row>
    <row r="6" spans="1:11" x14ac:dyDescent="0.3">
      <c r="A6" s="12">
        <v>2</v>
      </c>
      <c r="B6" s="13" t="s">
        <v>19</v>
      </c>
      <c r="C6" s="14">
        <v>100125</v>
      </c>
      <c r="D6" s="12" t="s">
        <v>22</v>
      </c>
      <c r="E6" s="12">
        <v>1</v>
      </c>
      <c r="F6" s="12" t="s">
        <v>21</v>
      </c>
      <c r="G6" s="13" t="s">
        <v>19</v>
      </c>
      <c r="H6" s="14">
        <v>100125</v>
      </c>
      <c r="I6" s="15" t="s">
        <v>154</v>
      </c>
      <c r="J6" s="16">
        <v>984.96</v>
      </c>
      <c r="K6" s="16">
        <f t="shared" ref="K6:K69" si="0">E6*J6</f>
        <v>984.96</v>
      </c>
    </row>
    <row r="7" spans="1:11" x14ac:dyDescent="0.3">
      <c r="A7" s="12">
        <v>3</v>
      </c>
      <c r="B7" s="13" t="s">
        <v>19</v>
      </c>
      <c r="C7" s="14">
        <v>100500</v>
      </c>
      <c r="D7" s="12" t="s">
        <v>23</v>
      </c>
      <c r="E7" s="12">
        <v>1</v>
      </c>
      <c r="F7" s="12" t="s">
        <v>21</v>
      </c>
      <c r="G7" s="13" t="s">
        <v>19</v>
      </c>
      <c r="H7" s="14">
        <v>100500</v>
      </c>
      <c r="I7" s="15" t="s">
        <v>154</v>
      </c>
      <c r="J7" s="16">
        <v>3370.53</v>
      </c>
      <c r="K7" s="16">
        <f t="shared" si="0"/>
        <v>3370.53</v>
      </c>
    </row>
    <row r="8" spans="1:11" x14ac:dyDescent="0.3">
      <c r="A8" s="12">
        <v>4</v>
      </c>
      <c r="B8" s="13" t="s">
        <v>24</v>
      </c>
      <c r="C8" s="14">
        <v>105050</v>
      </c>
      <c r="D8" s="12" t="s">
        <v>20</v>
      </c>
      <c r="E8" s="12">
        <v>1</v>
      </c>
      <c r="F8" s="12" t="s">
        <v>21</v>
      </c>
      <c r="G8" s="13" t="s">
        <v>24</v>
      </c>
      <c r="H8" s="14">
        <v>105050</v>
      </c>
      <c r="I8" s="15" t="s">
        <v>154</v>
      </c>
      <c r="J8" s="16">
        <v>353.66</v>
      </c>
      <c r="K8" s="16">
        <f t="shared" si="0"/>
        <v>353.66</v>
      </c>
    </row>
    <row r="9" spans="1:11" x14ac:dyDescent="0.3">
      <c r="A9" s="12">
        <v>5</v>
      </c>
      <c r="B9" s="13" t="s">
        <v>24</v>
      </c>
      <c r="C9" s="14">
        <v>105125</v>
      </c>
      <c r="D9" s="12" t="s">
        <v>22</v>
      </c>
      <c r="E9" s="12">
        <v>1</v>
      </c>
      <c r="F9" s="12" t="s">
        <v>21</v>
      </c>
      <c r="G9" s="13" t="s">
        <v>24</v>
      </c>
      <c r="H9" s="14">
        <v>105125</v>
      </c>
      <c r="I9" s="15" t="s">
        <v>154</v>
      </c>
      <c r="J9" s="16">
        <v>638.97</v>
      </c>
      <c r="K9" s="16">
        <f t="shared" si="0"/>
        <v>638.97</v>
      </c>
    </row>
    <row r="10" spans="1:11" x14ac:dyDescent="0.3">
      <c r="A10" s="12">
        <v>6</v>
      </c>
      <c r="B10" s="13" t="s">
        <v>24</v>
      </c>
      <c r="C10" s="14">
        <v>105500</v>
      </c>
      <c r="D10" s="12" t="s">
        <v>23</v>
      </c>
      <c r="E10" s="12">
        <v>1</v>
      </c>
      <c r="F10" s="12" t="s">
        <v>21</v>
      </c>
      <c r="G10" s="13" t="s">
        <v>24</v>
      </c>
      <c r="H10" s="14">
        <v>105500</v>
      </c>
      <c r="I10" s="15" t="s">
        <v>154</v>
      </c>
      <c r="J10" s="16">
        <v>1937.98</v>
      </c>
      <c r="K10" s="16">
        <f t="shared" si="0"/>
        <v>1937.98</v>
      </c>
    </row>
    <row r="11" spans="1:11" x14ac:dyDescent="0.3">
      <c r="A11" s="12">
        <v>7</v>
      </c>
      <c r="B11" s="13" t="s">
        <v>25</v>
      </c>
      <c r="C11" s="14">
        <v>106050</v>
      </c>
      <c r="D11" s="12" t="s">
        <v>20</v>
      </c>
      <c r="E11" s="12">
        <v>1</v>
      </c>
      <c r="F11" s="12" t="s">
        <v>21</v>
      </c>
      <c r="G11" s="13" t="s">
        <v>25</v>
      </c>
      <c r="H11" s="14">
        <v>106050</v>
      </c>
      <c r="I11" s="15" t="s">
        <v>154</v>
      </c>
      <c r="J11" s="16">
        <v>353.66</v>
      </c>
      <c r="K11" s="16">
        <f t="shared" si="0"/>
        <v>353.66</v>
      </c>
    </row>
    <row r="12" spans="1:11" x14ac:dyDescent="0.3">
      <c r="A12" s="12">
        <v>8</v>
      </c>
      <c r="B12" s="13" t="s">
        <v>25</v>
      </c>
      <c r="C12" s="14">
        <v>106125</v>
      </c>
      <c r="D12" s="12" t="s">
        <v>22</v>
      </c>
      <c r="E12" s="12">
        <v>1</v>
      </c>
      <c r="F12" s="12" t="s">
        <v>21</v>
      </c>
      <c r="G12" s="13" t="s">
        <v>25</v>
      </c>
      <c r="H12" s="14">
        <v>106125</v>
      </c>
      <c r="I12" s="15" t="s">
        <v>154</v>
      </c>
      <c r="J12" s="16">
        <v>638.97</v>
      </c>
      <c r="K12" s="16">
        <f t="shared" si="0"/>
        <v>638.97</v>
      </c>
    </row>
    <row r="13" spans="1:11" x14ac:dyDescent="0.3">
      <c r="A13" s="12">
        <v>9</v>
      </c>
      <c r="B13" s="13" t="s">
        <v>25</v>
      </c>
      <c r="C13" s="14">
        <v>106500</v>
      </c>
      <c r="D13" s="12" t="s">
        <v>23</v>
      </c>
      <c r="E13" s="12">
        <v>1</v>
      </c>
      <c r="F13" s="12" t="s">
        <v>21</v>
      </c>
      <c r="G13" s="13" t="s">
        <v>25</v>
      </c>
      <c r="H13" s="14">
        <v>106500</v>
      </c>
      <c r="I13" s="15" t="s">
        <v>154</v>
      </c>
      <c r="J13" s="16">
        <v>1937.98</v>
      </c>
      <c r="K13" s="16">
        <f t="shared" si="0"/>
        <v>1937.98</v>
      </c>
    </row>
    <row r="14" spans="1:11" x14ac:dyDescent="0.3">
      <c r="A14" s="12">
        <v>10</v>
      </c>
      <c r="B14" s="13" t="s">
        <v>26</v>
      </c>
      <c r="C14" s="14">
        <v>110050</v>
      </c>
      <c r="D14" s="12" t="s">
        <v>20</v>
      </c>
      <c r="E14" s="12">
        <v>1</v>
      </c>
      <c r="F14" s="12" t="s">
        <v>21</v>
      </c>
      <c r="G14" s="13" t="s">
        <v>26</v>
      </c>
      <c r="H14" s="14">
        <v>110050</v>
      </c>
      <c r="I14" s="15" t="s">
        <v>154</v>
      </c>
      <c r="J14" s="16">
        <v>438.64</v>
      </c>
      <c r="K14" s="16">
        <f t="shared" si="0"/>
        <v>438.64</v>
      </c>
    </row>
    <row r="15" spans="1:11" x14ac:dyDescent="0.3">
      <c r="A15" s="12">
        <v>11</v>
      </c>
      <c r="B15" s="13" t="s">
        <v>26</v>
      </c>
      <c r="C15" s="14">
        <v>110125</v>
      </c>
      <c r="D15" s="12" t="s">
        <v>22</v>
      </c>
      <c r="E15" s="12">
        <v>1</v>
      </c>
      <c r="F15" s="12" t="s">
        <v>21</v>
      </c>
      <c r="G15" s="13" t="s">
        <v>26</v>
      </c>
      <c r="H15" s="14">
        <v>110125</v>
      </c>
      <c r="I15" s="15" t="s">
        <v>154</v>
      </c>
      <c r="J15" s="16">
        <v>827.14</v>
      </c>
      <c r="K15" s="16">
        <f t="shared" si="0"/>
        <v>827.14</v>
      </c>
    </row>
    <row r="16" spans="1:11" x14ac:dyDescent="0.3">
      <c r="A16" s="12">
        <v>12</v>
      </c>
      <c r="B16" s="13" t="s">
        <v>26</v>
      </c>
      <c r="C16" s="14">
        <v>110500</v>
      </c>
      <c r="D16" s="12" t="s">
        <v>23</v>
      </c>
      <c r="E16" s="12">
        <v>1</v>
      </c>
      <c r="F16" s="12" t="s">
        <v>21</v>
      </c>
      <c r="G16" s="13" t="s">
        <v>26</v>
      </c>
      <c r="H16" s="14">
        <v>110500</v>
      </c>
      <c r="I16" s="15" t="s">
        <v>154</v>
      </c>
      <c r="J16" s="16">
        <v>2787.81</v>
      </c>
      <c r="K16" s="16">
        <f t="shared" si="0"/>
        <v>2787.81</v>
      </c>
    </row>
    <row r="17" spans="1:11" x14ac:dyDescent="0.3">
      <c r="A17" s="12">
        <v>13</v>
      </c>
      <c r="B17" s="13" t="s">
        <v>27</v>
      </c>
      <c r="C17" s="14">
        <v>112125</v>
      </c>
      <c r="D17" s="12" t="s">
        <v>22</v>
      </c>
      <c r="E17" s="12">
        <v>1</v>
      </c>
      <c r="F17" s="12" t="s">
        <v>21</v>
      </c>
      <c r="G17" s="13" t="s">
        <v>27</v>
      </c>
      <c r="H17" s="14">
        <v>112125</v>
      </c>
      <c r="I17" s="15" t="s">
        <v>154</v>
      </c>
      <c r="J17" s="16">
        <v>396.16</v>
      </c>
      <c r="K17" s="16">
        <f t="shared" si="0"/>
        <v>396.16</v>
      </c>
    </row>
    <row r="18" spans="1:11" x14ac:dyDescent="0.3">
      <c r="A18" s="12">
        <v>14</v>
      </c>
      <c r="B18" s="13" t="s">
        <v>27</v>
      </c>
      <c r="C18" s="14">
        <v>112500</v>
      </c>
      <c r="D18" s="12" t="s">
        <v>23</v>
      </c>
      <c r="E18" s="12">
        <v>1</v>
      </c>
      <c r="F18" s="12" t="s">
        <v>21</v>
      </c>
      <c r="G18" s="13" t="s">
        <v>27</v>
      </c>
      <c r="H18" s="14">
        <v>112500</v>
      </c>
      <c r="I18" s="15" t="s">
        <v>154</v>
      </c>
      <c r="J18" s="16">
        <v>827.14</v>
      </c>
      <c r="K18" s="16">
        <f t="shared" si="0"/>
        <v>827.14</v>
      </c>
    </row>
    <row r="19" spans="1:11" x14ac:dyDescent="0.3">
      <c r="A19" s="12">
        <v>15</v>
      </c>
      <c r="B19" s="13" t="s">
        <v>28</v>
      </c>
      <c r="C19" s="14">
        <v>113125</v>
      </c>
      <c r="D19" s="12" t="s">
        <v>22</v>
      </c>
      <c r="E19" s="12">
        <v>1</v>
      </c>
      <c r="F19" s="12" t="s">
        <v>21</v>
      </c>
      <c r="G19" s="13" t="s">
        <v>28</v>
      </c>
      <c r="H19" s="14">
        <v>113125</v>
      </c>
      <c r="I19" s="15" t="s">
        <v>154</v>
      </c>
      <c r="J19" s="16">
        <v>353.66</v>
      </c>
      <c r="K19" s="16">
        <f t="shared" si="0"/>
        <v>353.66</v>
      </c>
    </row>
    <row r="20" spans="1:11" x14ac:dyDescent="0.3">
      <c r="A20" s="12">
        <v>16</v>
      </c>
      <c r="B20" s="13" t="s">
        <v>28</v>
      </c>
      <c r="C20" s="14">
        <v>113500</v>
      </c>
      <c r="D20" s="12" t="s">
        <v>23</v>
      </c>
      <c r="E20" s="12">
        <v>1</v>
      </c>
      <c r="F20" s="12" t="s">
        <v>21</v>
      </c>
      <c r="G20" s="13" t="s">
        <v>28</v>
      </c>
      <c r="H20" s="14">
        <v>113500</v>
      </c>
      <c r="I20" s="15" t="s">
        <v>154</v>
      </c>
      <c r="J20" s="16">
        <v>742.16</v>
      </c>
      <c r="K20" s="16">
        <f t="shared" si="0"/>
        <v>742.16</v>
      </c>
    </row>
    <row r="21" spans="1:11" x14ac:dyDescent="0.3">
      <c r="A21" s="12">
        <v>17</v>
      </c>
      <c r="B21" s="13" t="s">
        <v>29</v>
      </c>
      <c r="C21" s="14">
        <v>115125</v>
      </c>
      <c r="D21" s="12" t="s">
        <v>22</v>
      </c>
      <c r="E21" s="12">
        <v>1</v>
      </c>
      <c r="F21" s="12" t="s">
        <v>21</v>
      </c>
      <c r="G21" s="13" t="s">
        <v>29</v>
      </c>
      <c r="H21" s="14">
        <v>115125</v>
      </c>
      <c r="I21" s="15" t="s">
        <v>154</v>
      </c>
      <c r="J21" s="16">
        <v>438.64</v>
      </c>
      <c r="K21" s="16">
        <f t="shared" si="0"/>
        <v>438.64</v>
      </c>
    </row>
    <row r="22" spans="1:11" x14ac:dyDescent="0.3">
      <c r="A22" s="12">
        <v>18</v>
      </c>
      <c r="B22" s="13" t="s">
        <v>29</v>
      </c>
      <c r="C22" s="14">
        <v>115500</v>
      </c>
      <c r="D22" s="12" t="s">
        <v>23</v>
      </c>
      <c r="E22" s="12">
        <v>1</v>
      </c>
      <c r="F22" s="12" t="s">
        <v>21</v>
      </c>
      <c r="G22" s="13" t="s">
        <v>29</v>
      </c>
      <c r="H22" s="14">
        <v>115500</v>
      </c>
      <c r="I22" s="15" t="s">
        <v>154</v>
      </c>
      <c r="J22" s="16">
        <v>881.77</v>
      </c>
      <c r="K22" s="16">
        <f t="shared" si="0"/>
        <v>881.77</v>
      </c>
    </row>
    <row r="23" spans="1:11" x14ac:dyDescent="0.3">
      <c r="A23" s="12">
        <v>19</v>
      </c>
      <c r="B23" s="13" t="s">
        <v>30</v>
      </c>
      <c r="C23" s="14">
        <v>120125</v>
      </c>
      <c r="D23" s="12" t="s">
        <v>22</v>
      </c>
      <c r="E23" s="12">
        <v>1</v>
      </c>
      <c r="F23" s="12" t="s">
        <v>21</v>
      </c>
      <c r="G23" s="13" t="s">
        <v>30</v>
      </c>
      <c r="H23" s="14">
        <v>120125</v>
      </c>
      <c r="I23" s="15" t="s">
        <v>154</v>
      </c>
      <c r="J23" s="16">
        <v>390.08</v>
      </c>
      <c r="K23" s="16">
        <f t="shared" si="0"/>
        <v>390.08</v>
      </c>
    </row>
    <row r="24" spans="1:11" x14ac:dyDescent="0.3">
      <c r="A24" s="12">
        <v>20</v>
      </c>
      <c r="B24" s="13" t="s">
        <v>30</v>
      </c>
      <c r="C24" s="14">
        <v>120500</v>
      </c>
      <c r="D24" s="12" t="s">
        <v>23</v>
      </c>
      <c r="E24" s="12">
        <v>1</v>
      </c>
      <c r="F24" s="12" t="s">
        <v>21</v>
      </c>
      <c r="G24" s="13" t="s">
        <v>30</v>
      </c>
      <c r="H24" s="14">
        <v>120500</v>
      </c>
      <c r="I24" s="15" t="s">
        <v>154</v>
      </c>
      <c r="J24" s="16">
        <v>906.05</v>
      </c>
      <c r="K24" s="16">
        <f t="shared" si="0"/>
        <v>906.05</v>
      </c>
    </row>
    <row r="25" spans="1:11" x14ac:dyDescent="0.3">
      <c r="A25" s="12">
        <v>21</v>
      </c>
      <c r="B25" s="13" t="s">
        <v>31</v>
      </c>
      <c r="C25" s="14">
        <v>121125</v>
      </c>
      <c r="D25" s="12" t="s">
        <v>22</v>
      </c>
      <c r="E25" s="12">
        <v>1</v>
      </c>
      <c r="F25" s="12" t="s">
        <v>21</v>
      </c>
      <c r="G25" s="13" t="s">
        <v>31</v>
      </c>
      <c r="H25" s="14">
        <v>121125</v>
      </c>
      <c r="I25" s="15" t="s">
        <v>154</v>
      </c>
      <c r="J25" s="16">
        <v>390.08</v>
      </c>
      <c r="K25" s="16">
        <f t="shared" si="0"/>
        <v>390.08</v>
      </c>
    </row>
    <row r="26" spans="1:11" x14ac:dyDescent="0.3">
      <c r="A26" s="12">
        <v>22</v>
      </c>
      <c r="B26" s="13" t="s">
        <v>31</v>
      </c>
      <c r="C26" s="14">
        <v>121500</v>
      </c>
      <c r="D26" s="12" t="s">
        <v>23</v>
      </c>
      <c r="E26" s="12">
        <v>1</v>
      </c>
      <c r="F26" s="12" t="s">
        <v>21</v>
      </c>
      <c r="G26" s="13" t="s">
        <v>31</v>
      </c>
      <c r="H26" s="14">
        <v>121500</v>
      </c>
      <c r="I26" s="15" t="s">
        <v>154</v>
      </c>
      <c r="J26" s="16">
        <v>906.05</v>
      </c>
      <c r="K26" s="16">
        <f t="shared" si="0"/>
        <v>906.05</v>
      </c>
    </row>
    <row r="27" spans="1:11" x14ac:dyDescent="0.3">
      <c r="A27" s="12">
        <v>23</v>
      </c>
      <c r="B27" s="13" t="s">
        <v>32</v>
      </c>
      <c r="C27" s="14">
        <v>130050</v>
      </c>
      <c r="D27" s="12" t="s">
        <v>20</v>
      </c>
      <c r="E27" s="12">
        <v>1</v>
      </c>
      <c r="F27" s="12" t="s">
        <v>21</v>
      </c>
      <c r="G27" s="13" t="s">
        <v>32</v>
      </c>
      <c r="H27" s="14">
        <v>130050</v>
      </c>
      <c r="I27" s="15" t="s">
        <v>154</v>
      </c>
      <c r="J27" s="16">
        <v>481.14</v>
      </c>
      <c r="K27" s="16">
        <f t="shared" si="0"/>
        <v>481.14</v>
      </c>
    </row>
    <row r="28" spans="1:11" x14ac:dyDescent="0.3">
      <c r="A28" s="12">
        <v>24</v>
      </c>
      <c r="B28" s="13" t="s">
        <v>32</v>
      </c>
      <c r="C28" s="14">
        <v>130125</v>
      </c>
      <c r="D28" s="12" t="s">
        <v>22</v>
      </c>
      <c r="E28" s="12">
        <v>1</v>
      </c>
      <c r="F28" s="12" t="s">
        <v>21</v>
      </c>
      <c r="G28" s="13" t="s">
        <v>32</v>
      </c>
      <c r="H28" s="14">
        <v>130125</v>
      </c>
      <c r="I28" s="15" t="s">
        <v>154</v>
      </c>
      <c r="J28" s="16">
        <v>906.05</v>
      </c>
      <c r="K28" s="16">
        <f t="shared" si="0"/>
        <v>906.05</v>
      </c>
    </row>
    <row r="29" spans="1:11" x14ac:dyDescent="0.3">
      <c r="A29" s="12">
        <v>25</v>
      </c>
      <c r="B29" s="13" t="s">
        <v>32</v>
      </c>
      <c r="C29" s="14">
        <v>130500</v>
      </c>
      <c r="D29" s="12" t="s">
        <v>23</v>
      </c>
      <c r="E29" s="12">
        <v>1</v>
      </c>
      <c r="F29" s="12" t="s">
        <v>21</v>
      </c>
      <c r="G29" s="13" t="s">
        <v>32</v>
      </c>
      <c r="H29" s="14">
        <v>130500</v>
      </c>
      <c r="I29" s="15" t="s">
        <v>154</v>
      </c>
      <c r="J29" s="16">
        <v>2460.0100000000002</v>
      </c>
      <c r="K29" s="16">
        <f t="shared" si="0"/>
        <v>2460.0100000000002</v>
      </c>
    </row>
    <row r="30" spans="1:11" x14ac:dyDescent="0.3">
      <c r="A30" s="12">
        <v>26</v>
      </c>
      <c r="B30" s="13" t="s">
        <v>33</v>
      </c>
      <c r="C30" s="14">
        <v>131050</v>
      </c>
      <c r="D30" s="12" t="s">
        <v>20</v>
      </c>
      <c r="E30" s="12">
        <v>1</v>
      </c>
      <c r="F30" s="12" t="s">
        <v>21</v>
      </c>
      <c r="G30" s="13" t="s">
        <v>33</v>
      </c>
      <c r="H30" s="14">
        <v>131050</v>
      </c>
      <c r="I30" s="15" t="s">
        <v>154</v>
      </c>
      <c r="J30" s="16">
        <v>481.14</v>
      </c>
      <c r="K30" s="16">
        <f t="shared" si="0"/>
        <v>481.14</v>
      </c>
    </row>
    <row r="31" spans="1:11" x14ac:dyDescent="0.3">
      <c r="A31" s="12">
        <v>27</v>
      </c>
      <c r="B31" s="13" t="s">
        <v>33</v>
      </c>
      <c r="C31" s="14">
        <v>131125</v>
      </c>
      <c r="D31" s="12" t="s">
        <v>22</v>
      </c>
      <c r="E31" s="12">
        <v>1</v>
      </c>
      <c r="F31" s="12" t="s">
        <v>21</v>
      </c>
      <c r="G31" s="13" t="s">
        <v>33</v>
      </c>
      <c r="H31" s="14">
        <v>131125</v>
      </c>
      <c r="I31" s="15" t="s">
        <v>154</v>
      </c>
      <c r="J31" s="16">
        <v>906.05</v>
      </c>
      <c r="K31" s="16">
        <f t="shared" si="0"/>
        <v>906.05</v>
      </c>
    </row>
    <row r="32" spans="1:11" x14ac:dyDescent="0.3">
      <c r="A32" s="12">
        <v>28</v>
      </c>
      <c r="B32" s="13" t="s">
        <v>33</v>
      </c>
      <c r="C32" s="14">
        <v>131500</v>
      </c>
      <c r="D32" s="12" t="s">
        <v>23</v>
      </c>
      <c r="E32" s="12">
        <v>1</v>
      </c>
      <c r="F32" s="12" t="s">
        <v>21</v>
      </c>
      <c r="G32" s="13" t="s">
        <v>33</v>
      </c>
      <c r="H32" s="14">
        <v>131500</v>
      </c>
      <c r="I32" s="15" t="s">
        <v>154</v>
      </c>
      <c r="J32" s="16">
        <v>2460.0100000000002</v>
      </c>
      <c r="K32" s="16">
        <f t="shared" si="0"/>
        <v>2460.0100000000002</v>
      </c>
    </row>
    <row r="33" spans="1:11" x14ac:dyDescent="0.3">
      <c r="A33" s="12">
        <v>29</v>
      </c>
      <c r="B33" s="13" t="s">
        <v>34</v>
      </c>
      <c r="C33" s="14">
        <v>140500</v>
      </c>
      <c r="D33" s="12" t="s">
        <v>23</v>
      </c>
      <c r="E33" s="12">
        <v>1</v>
      </c>
      <c r="F33" s="12" t="s">
        <v>21</v>
      </c>
      <c r="G33" s="13" t="s">
        <v>34</v>
      </c>
      <c r="H33" s="14">
        <v>140500</v>
      </c>
      <c r="I33" s="15" t="s">
        <v>154</v>
      </c>
      <c r="J33" s="16">
        <v>390.08</v>
      </c>
      <c r="K33" s="16">
        <f t="shared" si="0"/>
        <v>390.08</v>
      </c>
    </row>
    <row r="34" spans="1:11" x14ac:dyDescent="0.3">
      <c r="A34" s="12">
        <v>30</v>
      </c>
      <c r="B34" s="13" t="s">
        <v>35</v>
      </c>
      <c r="C34" s="14">
        <v>141500</v>
      </c>
      <c r="D34" s="12" t="s">
        <v>23</v>
      </c>
      <c r="E34" s="12">
        <v>1</v>
      </c>
      <c r="F34" s="12" t="s">
        <v>21</v>
      </c>
      <c r="G34" s="13" t="s">
        <v>35</v>
      </c>
      <c r="H34" s="14">
        <v>141500</v>
      </c>
      <c r="I34" s="15" t="s">
        <v>154</v>
      </c>
      <c r="J34" s="16">
        <v>390.08</v>
      </c>
      <c r="K34" s="16">
        <f t="shared" si="0"/>
        <v>390.08</v>
      </c>
    </row>
    <row r="35" spans="1:11" x14ac:dyDescent="0.3">
      <c r="A35" s="12">
        <v>31</v>
      </c>
      <c r="B35" s="13" t="s">
        <v>36</v>
      </c>
      <c r="C35" s="14">
        <v>145500</v>
      </c>
      <c r="D35" s="12" t="s">
        <v>23</v>
      </c>
      <c r="E35" s="12">
        <v>1</v>
      </c>
      <c r="F35" s="12" t="s">
        <v>21</v>
      </c>
      <c r="G35" s="13" t="s">
        <v>36</v>
      </c>
      <c r="H35" s="14">
        <v>145500</v>
      </c>
      <c r="I35" s="15" t="s">
        <v>154</v>
      </c>
      <c r="J35" s="16">
        <v>390.08</v>
      </c>
      <c r="K35" s="16">
        <f t="shared" si="0"/>
        <v>390.08</v>
      </c>
    </row>
    <row r="36" spans="1:11" x14ac:dyDescent="0.3">
      <c r="A36" s="12">
        <v>32</v>
      </c>
      <c r="B36" s="13" t="s">
        <v>37</v>
      </c>
      <c r="C36" s="14">
        <v>146500</v>
      </c>
      <c r="D36" s="12" t="s">
        <v>23</v>
      </c>
      <c r="E36" s="12">
        <v>1</v>
      </c>
      <c r="F36" s="12" t="s">
        <v>21</v>
      </c>
      <c r="G36" s="13" t="s">
        <v>37</v>
      </c>
      <c r="H36" s="14">
        <v>146500</v>
      </c>
      <c r="I36" s="15" t="s">
        <v>154</v>
      </c>
      <c r="J36" s="16">
        <v>390.08</v>
      </c>
      <c r="K36" s="16">
        <f t="shared" si="0"/>
        <v>390.08</v>
      </c>
    </row>
    <row r="37" spans="1:11" x14ac:dyDescent="0.3">
      <c r="A37" s="12">
        <v>33</v>
      </c>
      <c r="B37" s="13" t="s">
        <v>38</v>
      </c>
      <c r="C37" s="14">
        <v>150050</v>
      </c>
      <c r="D37" s="12" t="s">
        <v>20</v>
      </c>
      <c r="E37" s="12">
        <v>1</v>
      </c>
      <c r="F37" s="12" t="s">
        <v>21</v>
      </c>
      <c r="G37" s="13" t="s">
        <v>38</v>
      </c>
      <c r="H37" s="14">
        <v>150050</v>
      </c>
      <c r="I37" s="15" t="s">
        <v>154</v>
      </c>
      <c r="J37" s="16">
        <v>323.32</v>
      </c>
      <c r="K37" s="16">
        <f t="shared" si="0"/>
        <v>323.32</v>
      </c>
    </row>
    <row r="38" spans="1:11" x14ac:dyDescent="0.3">
      <c r="A38" s="12">
        <v>34</v>
      </c>
      <c r="B38" s="13" t="s">
        <v>38</v>
      </c>
      <c r="C38" s="14">
        <v>150125</v>
      </c>
      <c r="D38" s="12" t="s">
        <v>22</v>
      </c>
      <c r="E38" s="12">
        <v>1</v>
      </c>
      <c r="F38" s="12" t="s">
        <v>21</v>
      </c>
      <c r="G38" s="13" t="s">
        <v>38</v>
      </c>
      <c r="H38" s="14">
        <v>150125</v>
      </c>
      <c r="I38" s="15" t="s">
        <v>154</v>
      </c>
      <c r="J38" s="16">
        <v>390.08</v>
      </c>
      <c r="K38" s="16">
        <f t="shared" si="0"/>
        <v>390.08</v>
      </c>
    </row>
    <row r="39" spans="1:11" x14ac:dyDescent="0.3">
      <c r="A39" s="12">
        <v>35</v>
      </c>
      <c r="B39" s="13" t="s">
        <v>38</v>
      </c>
      <c r="C39" s="14">
        <v>150500</v>
      </c>
      <c r="D39" s="12" t="s">
        <v>23</v>
      </c>
      <c r="E39" s="12">
        <v>1</v>
      </c>
      <c r="F39" s="12" t="s">
        <v>21</v>
      </c>
      <c r="G39" s="13" t="s">
        <v>38</v>
      </c>
      <c r="H39" s="14">
        <v>150500</v>
      </c>
      <c r="I39" s="15" t="s">
        <v>154</v>
      </c>
      <c r="J39" s="16">
        <v>638.97</v>
      </c>
      <c r="K39" s="16">
        <f t="shared" si="0"/>
        <v>638.97</v>
      </c>
    </row>
    <row r="40" spans="1:11" x14ac:dyDescent="0.3">
      <c r="A40" s="12">
        <v>36</v>
      </c>
      <c r="B40" s="13" t="s">
        <v>39</v>
      </c>
      <c r="C40" s="14">
        <v>160050</v>
      </c>
      <c r="D40" s="12" t="s">
        <v>20</v>
      </c>
      <c r="E40" s="12">
        <v>1</v>
      </c>
      <c r="F40" s="12" t="s">
        <v>21</v>
      </c>
      <c r="G40" s="13" t="s">
        <v>39</v>
      </c>
      <c r="H40" s="14">
        <v>160050</v>
      </c>
      <c r="I40" s="15" t="s">
        <v>154</v>
      </c>
      <c r="J40" s="16">
        <v>329.38</v>
      </c>
      <c r="K40" s="16">
        <f t="shared" si="0"/>
        <v>329.38</v>
      </c>
    </row>
    <row r="41" spans="1:11" x14ac:dyDescent="0.3">
      <c r="A41" s="12">
        <v>37</v>
      </c>
      <c r="B41" s="13" t="s">
        <v>39</v>
      </c>
      <c r="C41" s="14">
        <v>160125</v>
      </c>
      <c r="D41" s="12" t="s">
        <v>22</v>
      </c>
      <c r="E41" s="12">
        <v>1</v>
      </c>
      <c r="F41" s="12" t="s">
        <v>21</v>
      </c>
      <c r="G41" s="13" t="s">
        <v>39</v>
      </c>
      <c r="H41" s="14">
        <v>160125</v>
      </c>
      <c r="I41" s="15" t="s">
        <v>154</v>
      </c>
      <c r="J41" s="16">
        <v>481.14</v>
      </c>
      <c r="K41" s="16">
        <f t="shared" si="0"/>
        <v>481.14</v>
      </c>
    </row>
    <row r="42" spans="1:11" x14ac:dyDescent="0.3">
      <c r="A42" s="12">
        <v>38</v>
      </c>
      <c r="B42" s="13" t="s">
        <v>39</v>
      </c>
      <c r="C42" s="14">
        <v>160500</v>
      </c>
      <c r="D42" s="12" t="s">
        <v>23</v>
      </c>
      <c r="E42" s="12">
        <v>1</v>
      </c>
      <c r="F42" s="12" t="s">
        <v>21</v>
      </c>
      <c r="G42" s="13" t="s">
        <v>39</v>
      </c>
      <c r="H42" s="14">
        <v>160500</v>
      </c>
      <c r="I42" s="15" t="s">
        <v>154</v>
      </c>
      <c r="J42" s="16">
        <v>978.9</v>
      </c>
      <c r="K42" s="16">
        <f t="shared" si="0"/>
        <v>978.9</v>
      </c>
    </row>
    <row r="43" spans="1:11" x14ac:dyDescent="0.3">
      <c r="A43" s="12">
        <v>39</v>
      </c>
      <c r="B43" s="13" t="s">
        <v>40</v>
      </c>
      <c r="C43" s="14">
        <v>163050</v>
      </c>
      <c r="D43" s="12" t="s">
        <v>20</v>
      </c>
      <c r="E43" s="12">
        <v>1</v>
      </c>
      <c r="F43" s="12" t="s">
        <v>21</v>
      </c>
      <c r="G43" s="13" t="s">
        <v>40</v>
      </c>
      <c r="H43" s="14">
        <v>163050</v>
      </c>
      <c r="I43" s="15" t="s">
        <v>154</v>
      </c>
      <c r="J43" s="16">
        <v>347.6</v>
      </c>
      <c r="K43" s="16">
        <f t="shared" si="0"/>
        <v>347.6</v>
      </c>
    </row>
    <row r="44" spans="1:11" x14ac:dyDescent="0.3">
      <c r="A44" s="12">
        <v>40</v>
      </c>
      <c r="B44" s="13" t="s">
        <v>40</v>
      </c>
      <c r="C44" s="14">
        <v>163125</v>
      </c>
      <c r="D44" s="12" t="s">
        <v>22</v>
      </c>
      <c r="E44" s="12">
        <v>1</v>
      </c>
      <c r="F44" s="12" t="s">
        <v>21</v>
      </c>
      <c r="G44" s="13" t="s">
        <v>40</v>
      </c>
      <c r="H44" s="14">
        <v>163125</v>
      </c>
      <c r="I44" s="15" t="s">
        <v>154</v>
      </c>
      <c r="J44" s="16">
        <v>511.5</v>
      </c>
      <c r="K44" s="16">
        <f t="shared" si="0"/>
        <v>511.5</v>
      </c>
    </row>
    <row r="45" spans="1:11" x14ac:dyDescent="0.3">
      <c r="A45" s="12">
        <v>41</v>
      </c>
      <c r="B45" s="13" t="s">
        <v>40</v>
      </c>
      <c r="C45" s="14">
        <v>163500</v>
      </c>
      <c r="D45" s="12" t="s">
        <v>23</v>
      </c>
      <c r="E45" s="12">
        <v>1</v>
      </c>
      <c r="F45" s="12" t="s">
        <v>21</v>
      </c>
      <c r="G45" s="13" t="s">
        <v>40</v>
      </c>
      <c r="H45" s="14">
        <v>163500</v>
      </c>
      <c r="I45" s="15" t="s">
        <v>154</v>
      </c>
      <c r="J45" s="16">
        <v>1051.74</v>
      </c>
      <c r="K45" s="16">
        <f t="shared" si="0"/>
        <v>1051.74</v>
      </c>
    </row>
    <row r="46" spans="1:11" x14ac:dyDescent="0.3">
      <c r="A46" s="12">
        <v>42</v>
      </c>
      <c r="B46" s="13" t="s">
        <v>41</v>
      </c>
      <c r="C46" s="14">
        <v>180050</v>
      </c>
      <c r="D46" s="12" t="s">
        <v>20</v>
      </c>
      <c r="E46" s="12">
        <v>1</v>
      </c>
      <c r="F46" s="12" t="s">
        <v>21</v>
      </c>
      <c r="G46" s="13" t="s">
        <v>41</v>
      </c>
      <c r="H46" s="14">
        <v>180050</v>
      </c>
      <c r="I46" s="15" t="s">
        <v>154</v>
      </c>
      <c r="J46" s="16">
        <v>529.71</v>
      </c>
      <c r="K46" s="16">
        <f t="shared" si="0"/>
        <v>529.71</v>
      </c>
    </row>
    <row r="47" spans="1:11" x14ac:dyDescent="0.3">
      <c r="A47" s="12">
        <v>43</v>
      </c>
      <c r="B47" s="13" t="s">
        <v>41</v>
      </c>
      <c r="C47" s="14">
        <v>180125</v>
      </c>
      <c r="D47" s="12" t="s">
        <v>22</v>
      </c>
      <c r="E47" s="12">
        <v>1</v>
      </c>
      <c r="F47" s="12" t="s">
        <v>21</v>
      </c>
      <c r="G47" s="13" t="s">
        <v>41</v>
      </c>
      <c r="H47" s="14">
        <v>180125</v>
      </c>
      <c r="I47" s="15" t="s">
        <v>154</v>
      </c>
      <c r="J47" s="16">
        <v>1027.46</v>
      </c>
      <c r="K47" s="16">
        <f t="shared" si="0"/>
        <v>1027.46</v>
      </c>
    </row>
    <row r="48" spans="1:11" x14ac:dyDescent="0.3">
      <c r="A48" s="12">
        <v>44</v>
      </c>
      <c r="B48" s="13" t="s">
        <v>41</v>
      </c>
      <c r="C48" s="14">
        <v>180500</v>
      </c>
      <c r="D48" s="12" t="s">
        <v>23</v>
      </c>
      <c r="E48" s="12">
        <v>1</v>
      </c>
      <c r="F48" s="12" t="s">
        <v>21</v>
      </c>
      <c r="G48" s="13" t="s">
        <v>41</v>
      </c>
      <c r="H48" s="14">
        <v>180500</v>
      </c>
      <c r="I48" s="15" t="s">
        <v>154</v>
      </c>
      <c r="J48" s="16">
        <v>3522.28</v>
      </c>
      <c r="K48" s="16">
        <f t="shared" si="0"/>
        <v>3522.28</v>
      </c>
    </row>
    <row r="49" spans="1:11" x14ac:dyDescent="0.3">
      <c r="A49" s="12">
        <v>45</v>
      </c>
      <c r="B49" s="13" t="s">
        <v>42</v>
      </c>
      <c r="C49" s="14">
        <v>222050</v>
      </c>
      <c r="D49" s="12" t="s">
        <v>20</v>
      </c>
      <c r="E49" s="12">
        <v>1</v>
      </c>
      <c r="F49" s="12" t="s">
        <v>21</v>
      </c>
      <c r="G49" s="13" t="s">
        <v>42</v>
      </c>
      <c r="H49" s="14">
        <v>222050</v>
      </c>
      <c r="I49" s="15" t="s">
        <v>154</v>
      </c>
      <c r="J49" s="16">
        <v>347.6</v>
      </c>
      <c r="K49" s="16">
        <f t="shared" si="0"/>
        <v>347.6</v>
      </c>
    </row>
    <row r="50" spans="1:11" x14ac:dyDescent="0.3">
      <c r="A50" s="12">
        <v>46</v>
      </c>
      <c r="B50" s="13" t="s">
        <v>42</v>
      </c>
      <c r="C50" s="14">
        <v>222125</v>
      </c>
      <c r="D50" s="12" t="s">
        <v>22</v>
      </c>
      <c r="E50" s="12">
        <v>1</v>
      </c>
      <c r="F50" s="12" t="s">
        <v>21</v>
      </c>
      <c r="G50" s="13" t="s">
        <v>42</v>
      </c>
      <c r="H50" s="14">
        <v>222125</v>
      </c>
      <c r="I50" s="15" t="s">
        <v>154</v>
      </c>
      <c r="J50" s="16">
        <v>590.41</v>
      </c>
      <c r="K50" s="16">
        <f t="shared" si="0"/>
        <v>590.41</v>
      </c>
    </row>
    <row r="51" spans="1:11" x14ac:dyDescent="0.3">
      <c r="A51" s="12">
        <v>47</v>
      </c>
      <c r="B51" s="13" t="s">
        <v>42</v>
      </c>
      <c r="C51" s="14">
        <v>222500</v>
      </c>
      <c r="D51" s="12" t="s">
        <v>23</v>
      </c>
      <c r="E51" s="12">
        <v>1</v>
      </c>
      <c r="F51" s="12" t="s">
        <v>21</v>
      </c>
      <c r="G51" s="13" t="s">
        <v>42</v>
      </c>
      <c r="H51" s="14">
        <v>222500</v>
      </c>
      <c r="I51" s="15" t="s">
        <v>154</v>
      </c>
      <c r="J51" s="16">
        <v>1227.76</v>
      </c>
      <c r="K51" s="16">
        <f t="shared" si="0"/>
        <v>1227.76</v>
      </c>
    </row>
    <row r="52" spans="1:11" x14ac:dyDescent="0.3">
      <c r="A52" s="27">
        <v>48</v>
      </c>
      <c r="B52" s="28" t="s">
        <v>43</v>
      </c>
      <c r="C52" s="29">
        <v>235050</v>
      </c>
      <c r="D52" s="27" t="s">
        <v>20</v>
      </c>
      <c r="E52" s="27">
        <v>1</v>
      </c>
      <c r="F52" s="27" t="s">
        <v>21</v>
      </c>
      <c r="G52" s="30"/>
      <c r="H52" s="30"/>
      <c r="I52" s="31"/>
      <c r="J52" s="41">
        <v>0</v>
      </c>
      <c r="K52" s="16">
        <f t="shared" si="0"/>
        <v>0</v>
      </c>
    </row>
    <row r="53" spans="1:11" x14ac:dyDescent="0.3">
      <c r="A53" s="27">
        <v>49</v>
      </c>
      <c r="B53" s="28" t="s">
        <v>43</v>
      </c>
      <c r="C53" s="29">
        <v>235125</v>
      </c>
      <c r="D53" s="27" t="s">
        <v>22</v>
      </c>
      <c r="E53" s="27">
        <v>1</v>
      </c>
      <c r="F53" s="27" t="s">
        <v>21</v>
      </c>
      <c r="G53" s="30"/>
      <c r="H53" s="30"/>
      <c r="I53" s="31"/>
      <c r="J53" s="41">
        <v>0</v>
      </c>
      <c r="K53" s="16">
        <f t="shared" si="0"/>
        <v>0</v>
      </c>
    </row>
    <row r="54" spans="1:11" x14ac:dyDescent="0.3">
      <c r="A54" s="27">
        <v>50</v>
      </c>
      <c r="B54" s="28" t="s">
        <v>43</v>
      </c>
      <c r="C54" s="29">
        <v>235500</v>
      </c>
      <c r="D54" s="27" t="s">
        <v>23</v>
      </c>
      <c r="E54" s="27">
        <v>1</v>
      </c>
      <c r="F54" s="27" t="s">
        <v>21</v>
      </c>
      <c r="G54" s="30"/>
      <c r="H54" s="30"/>
      <c r="I54" s="31"/>
      <c r="J54" s="41">
        <v>0</v>
      </c>
      <c r="K54" s="16">
        <f t="shared" si="0"/>
        <v>0</v>
      </c>
    </row>
    <row r="55" spans="1:11" x14ac:dyDescent="0.3">
      <c r="A55" s="12">
        <v>51</v>
      </c>
      <c r="B55" s="13" t="s">
        <v>44</v>
      </c>
      <c r="C55" s="14">
        <v>270050</v>
      </c>
      <c r="D55" s="12" t="s">
        <v>20</v>
      </c>
      <c r="E55" s="12">
        <v>1</v>
      </c>
      <c r="F55" s="12" t="s">
        <v>21</v>
      </c>
      <c r="G55" s="13" t="s">
        <v>44</v>
      </c>
      <c r="H55" s="14">
        <v>270050</v>
      </c>
      <c r="I55" s="15" t="s">
        <v>154</v>
      </c>
      <c r="J55" s="16">
        <v>529.36</v>
      </c>
      <c r="K55" s="16">
        <f t="shared" si="0"/>
        <v>529.36</v>
      </c>
    </row>
    <row r="56" spans="1:11" x14ac:dyDescent="0.3">
      <c r="A56" s="12">
        <v>52</v>
      </c>
      <c r="B56" s="13" t="s">
        <v>44</v>
      </c>
      <c r="C56" s="14">
        <v>270125</v>
      </c>
      <c r="D56" s="12" t="s">
        <v>22</v>
      </c>
      <c r="E56" s="12">
        <v>1</v>
      </c>
      <c r="F56" s="12" t="s">
        <v>21</v>
      </c>
      <c r="G56" s="13" t="s">
        <v>44</v>
      </c>
      <c r="H56" s="14">
        <v>270125</v>
      </c>
      <c r="I56" s="15" t="s">
        <v>154</v>
      </c>
      <c r="J56" s="16">
        <v>1026.69</v>
      </c>
      <c r="K56" s="16">
        <f t="shared" si="0"/>
        <v>1026.69</v>
      </c>
    </row>
    <row r="57" spans="1:11" x14ac:dyDescent="0.3">
      <c r="A57" s="12">
        <v>53</v>
      </c>
      <c r="B57" s="13" t="s">
        <v>44</v>
      </c>
      <c r="C57" s="14">
        <v>270500</v>
      </c>
      <c r="D57" s="12" t="s">
        <v>23</v>
      </c>
      <c r="E57" s="12">
        <v>1</v>
      </c>
      <c r="F57" s="12" t="s">
        <v>21</v>
      </c>
      <c r="G57" s="13" t="s">
        <v>44</v>
      </c>
      <c r="H57" s="14">
        <v>270500</v>
      </c>
      <c r="I57" s="15" t="s">
        <v>154</v>
      </c>
      <c r="J57" s="16">
        <v>3519.42</v>
      </c>
      <c r="K57" s="16">
        <f t="shared" si="0"/>
        <v>3519.42</v>
      </c>
    </row>
    <row r="58" spans="1:11" x14ac:dyDescent="0.3">
      <c r="A58" s="27">
        <v>54</v>
      </c>
      <c r="B58" s="28" t="s">
        <v>45</v>
      </c>
      <c r="C58" s="29">
        <v>720040</v>
      </c>
      <c r="D58" s="27" t="s">
        <v>46</v>
      </c>
      <c r="E58" s="27">
        <v>1</v>
      </c>
      <c r="F58" s="27" t="s">
        <v>21</v>
      </c>
      <c r="G58" s="30"/>
      <c r="H58" s="32"/>
      <c r="I58" s="32"/>
      <c r="J58" s="40">
        <v>0</v>
      </c>
      <c r="K58" s="16">
        <f t="shared" si="0"/>
        <v>0</v>
      </c>
    </row>
    <row r="59" spans="1:11" x14ac:dyDescent="0.3">
      <c r="A59" s="27">
        <v>55</v>
      </c>
      <c r="B59" s="28" t="s">
        <v>45</v>
      </c>
      <c r="C59" s="29">
        <v>720120</v>
      </c>
      <c r="D59" s="27" t="s">
        <v>47</v>
      </c>
      <c r="E59" s="27">
        <v>1</v>
      </c>
      <c r="F59" s="27" t="s">
        <v>21</v>
      </c>
      <c r="G59" s="30"/>
      <c r="H59" s="32"/>
      <c r="I59" s="32"/>
      <c r="J59" s="40">
        <v>0</v>
      </c>
      <c r="K59" s="16">
        <f t="shared" si="0"/>
        <v>0</v>
      </c>
    </row>
    <row r="60" spans="1:11" x14ac:dyDescent="0.3">
      <c r="A60" s="27">
        <v>56</v>
      </c>
      <c r="B60" s="28" t="s">
        <v>45</v>
      </c>
      <c r="C60" s="29">
        <v>720500</v>
      </c>
      <c r="D60" s="27" t="s">
        <v>48</v>
      </c>
      <c r="E60" s="27">
        <v>1</v>
      </c>
      <c r="F60" s="27" t="s">
        <v>21</v>
      </c>
      <c r="G60" s="30"/>
      <c r="H60" s="32"/>
      <c r="I60" s="32"/>
      <c r="J60" s="40">
        <v>0</v>
      </c>
      <c r="K60" s="16">
        <f t="shared" si="0"/>
        <v>0</v>
      </c>
    </row>
    <row r="61" spans="1:11" x14ac:dyDescent="0.3">
      <c r="A61" s="27">
        <v>57</v>
      </c>
      <c r="B61" s="28" t="s">
        <v>49</v>
      </c>
      <c r="C61" s="29">
        <v>730040</v>
      </c>
      <c r="D61" s="27" t="s">
        <v>46</v>
      </c>
      <c r="E61" s="27">
        <v>1</v>
      </c>
      <c r="F61" s="27" t="s">
        <v>21</v>
      </c>
      <c r="G61" s="30"/>
      <c r="H61" s="32"/>
      <c r="I61" s="32"/>
      <c r="J61" s="40">
        <v>0</v>
      </c>
      <c r="K61" s="16">
        <f t="shared" si="0"/>
        <v>0</v>
      </c>
    </row>
    <row r="62" spans="1:11" x14ac:dyDescent="0.3">
      <c r="A62" s="27">
        <v>58</v>
      </c>
      <c r="B62" s="28" t="s">
        <v>49</v>
      </c>
      <c r="C62" s="29">
        <v>730120</v>
      </c>
      <c r="D62" s="27" t="s">
        <v>47</v>
      </c>
      <c r="E62" s="27">
        <v>1</v>
      </c>
      <c r="F62" s="27" t="s">
        <v>21</v>
      </c>
      <c r="G62" s="30"/>
      <c r="H62" s="32"/>
      <c r="I62" s="32"/>
      <c r="J62" s="40">
        <v>0</v>
      </c>
      <c r="K62" s="16">
        <f t="shared" si="0"/>
        <v>0</v>
      </c>
    </row>
    <row r="63" spans="1:11" x14ac:dyDescent="0.3">
      <c r="A63" s="27">
        <v>59</v>
      </c>
      <c r="B63" s="28" t="s">
        <v>49</v>
      </c>
      <c r="C63" s="29">
        <v>730500</v>
      </c>
      <c r="D63" s="27" t="s">
        <v>48</v>
      </c>
      <c r="E63" s="27">
        <v>1</v>
      </c>
      <c r="F63" s="27" t="s">
        <v>21</v>
      </c>
      <c r="G63" s="30"/>
      <c r="H63" s="32"/>
      <c r="I63" s="32"/>
      <c r="J63" s="40">
        <v>0</v>
      </c>
      <c r="K63" s="16">
        <f t="shared" si="0"/>
        <v>0</v>
      </c>
    </row>
    <row r="64" spans="1:11" x14ac:dyDescent="0.3">
      <c r="A64" s="12">
        <v>60</v>
      </c>
      <c r="B64" s="13" t="s">
        <v>50</v>
      </c>
      <c r="C64" s="14">
        <v>701040</v>
      </c>
      <c r="D64" s="12" t="s">
        <v>46</v>
      </c>
      <c r="E64" s="12">
        <v>1</v>
      </c>
      <c r="F64" s="12" t="s">
        <v>21</v>
      </c>
      <c r="G64" s="13" t="s">
        <v>50</v>
      </c>
      <c r="H64" s="14">
        <v>701040</v>
      </c>
      <c r="I64" s="15" t="s">
        <v>154</v>
      </c>
      <c r="J64" s="16">
        <v>517.23</v>
      </c>
      <c r="K64" s="16">
        <f t="shared" si="0"/>
        <v>517.23</v>
      </c>
    </row>
    <row r="65" spans="1:11" x14ac:dyDescent="0.3">
      <c r="A65" s="12">
        <v>61</v>
      </c>
      <c r="B65" s="13" t="s">
        <v>50</v>
      </c>
      <c r="C65" s="14">
        <v>701120</v>
      </c>
      <c r="D65" s="12" t="s">
        <v>47</v>
      </c>
      <c r="E65" s="12">
        <v>1</v>
      </c>
      <c r="F65" s="12" t="s">
        <v>21</v>
      </c>
      <c r="G65" s="13" t="s">
        <v>50</v>
      </c>
      <c r="H65" s="14">
        <v>701120</v>
      </c>
      <c r="I65" s="15" t="s">
        <v>154</v>
      </c>
      <c r="J65" s="16">
        <v>905.39</v>
      </c>
      <c r="K65" s="16">
        <f t="shared" si="0"/>
        <v>905.39</v>
      </c>
    </row>
    <row r="66" spans="1:11" x14ac:dyDescent="0.3">
      <c r="A66" s="12">
        <v>62</v>
      </c>
      <c r="B66" s="13" t="s">
        <v>50</v>
      </c>
      <c r="C66" s="14">
        <v>701500</v>
      </c>
      <c r="D66" s="12" t="s">
        <v>48</v>
      </c>
      <c r="E66" s="12">
        <v>1</v>
      </c>
      <c r="F66" s="12" t="s">
        <v>21</v>
      </c>
      <c r="G66" s="13" t="s">
        <v>50</v>
      </c>
      <c r="H66" s="14">
        <v>701500</v>
      </c>
      <c r="I66" s="15" t="s">
        <v>154</v>
      </c>
      <c r="J66" s="16">
        <v>2324.6</v>
      </c>
      <c r="K66" s="16">
        <f t="shared" si="0"/>
        <v>2324.6</v>
      </c>
    </row>
    <row r="67" spans="1:11" x14ac:dyDescent="0.3">
      <c r="A67" s="12">
        <v>63</v>
      </c>
      <c r="B67" s="13" t="s">
        <v>51</v>
      </c>
      <c r="C67" s="14">
        <v>700500</v>
      </c>
      <c r="D67" s="12" t="s">
        <v>23</v>
      </c>
      <c r="E67" s="12">
        <v>1</v>
      </c>
      <c r="F67" s="12" t="s">
        <v>21</v>
      </c>
      <c r="G67" s="13" t="s">
        <v>51</v>
      </c>
      <c r="H67" s="14">
        <v>700500</v>
      </c>
      <c r="I67" s="15" t="s">
        <v>154</v>
      </c>
      <c r="J67" s="16">
        <v>438.38</v>
      </c>
      <c r="K67" s="16">
        <f t="shared" si="0"/>
        <v>438.38</v>
      </c>
    </row>
    <row r="68" spans="1:11" ht="28" x14ac:dyDescent="0.3">
      <c r="A68" s="12">
        <v>64</v>
      </c>
      <c r="B68" s="13" t="s">
        <v>52</v>
      </c>
      <c r="C68" s="12">
        <v>1038111200</v>
      </c>
      <c r="D68" s="12" t="s">
        <v>53</v>
      </c>
      <c r="E68" s="12">
        <v>1</v>
      </c>
      <c r="F68" s="12" t="s">
        <v>21</v>
      </c>
      <c r="G68" s="13" t="s">
        <v>52</v>
      </c>
      <c r="H68" s="12">
        <v>1038111200</v>
      </c>
      <c r="I68" s="15" t="s">
        <v>155</v>
      </c>
      <c r="J68" s="16">
        <v>2002.39</v>
      </c>
      <c r="K68" s="16">
        <f t="shared" si="0"/>
        <v>2002.39</v>
      </c>
    </row>
    <row r="69" spans="1:11" ht="28" x14ac:dyDescent="0.3">
      <c r="A69" s="12">
        <v>65</v>
      </c>
      <c r="B69" s="13" t="s">
        <v>52</v>
      </c>
      <c r="C69" s="12">
        <v>1038111300</v>
      </c>
      <c r="D69" s="12" t="s">
        <v>54</v>
      </c>
      <c r="E69" s="12">
        <v>1</v>
      </c>
      <c r="F69" s="12" t="s">
        <v>21</v>
      </c>
      <c r="G69" s="13" t="s">
        <v>52</v>
      </c>
      <c r="H69" s="12">
        <v>1038111300</v>
      </c>
      <c r="I69" s="15" t="s">
        <v>155</v>
      </c>
      <c r="J69" s="16">
        <v>6783.78</v>
      </c>
      <c r="K69" s="16">
        <f t="shared" si="0"/>
        <v>6783.78</v>
      </c>
    </row>
    <row r="70" spans="1:11" x14ac:dyDescent="0.3">
      <c r="A70" s="12">
        <v>66</v>
      </c>
      <c r="B70" s="13" t="s">
        <v>55</v>
      </c>
      <c r="C70" s="12">
        <v>1035211200</v>
      </c>
      <c r="D70" s="12" t="s">
        <v>56</v>
      </c>
      <c r="E70" s="12">
        <v>1</v>
      </c>
      <c r="F70" s="12" t="s">
        <v>21</v>
      </c>
      <c r="G70" s="13" t="s">
        <v>55</v>
      </c>
      <c r="H70" s="12">
        <v>1035211200</v>
      </c>
      <c r="I70" s="15" t="s">
        <v>155</v>
      </c>
      <c r="J70" s="16">
        <v>2486.2199999999998</v>
      </c>
      <c r="K70" s="16">
        <f t="shared" ref="K70:K133" si="1">E70*J70</f>
        <v>2486.2199999999998</v>
      </c>
    </row>
    <row r="71" spans="1:11" x14ac:dyDescent="0.3">
      <c r="A71" s="12">
        <v>67</v>
      </c>
      <c r="B71" s="13" t="s">
        <v>57</v>
      </c>
      <c r="C71" s="12">
        <v>1035231100</v>
      </c>
      <c r="D71" s="12" t="s">
        <v>56</v>
      </c>
      <c r="E71" s="12">
        <v>1</v>
      </c>
      <c r="F71" s="12" t="s">
        <v>21</v>
      </c>
      <c r="G71" s="13" t="s">
        <v>57</v>
      </c>
      <c r="H71" s="12">
        <v>1035231100</v>
      </c>
      <c r="I71" s="15" t="s">
        <v>155</v>
      </c>
      <c r="J71" s="16">
        <v>1891.84</v>
      </c>
      <c r="K71" s="16">
        <f t="shared" si="1"/>
        <v>1891.84</v>
      </c>
    </row>
    <row r="72" spans="1:11" x14ac:dyDescent="0.3">
      <c r="A72" s="12">
        <v>68</v>
      </c>
      <c r="B72" s="13" t="s">
        <v>58</v>
      </c>
      <c r="C72" s="12">
        <v>1020220300</v>
      </c>
      <c r="D72" s="12" t="s">
        <v>59</v>
      </c>
      <c r="E72" s="12">
        <v>1</v>
      </c>
      <c r="F72" s="12" t="s">
        <v>21</v>
      </c>
      <c r="G72" s="13" t="s">
        <v>58</v>
      </c>
      <c r="H72" s="12">
        <v>1020220300</v>
      </c>
      <c r="I72" s="15" t="s">
        <v>155</v>
      </c>
      <c r="J72" s="16">
        <v>2002.39</v>
      </c>
      <c r="K72" s="16">
        <f t="shared" si="1"/>
        <v>2002.39</v>
      </c>
    </row>
    <row r="73" spans="1:11" x14ac:dyDescent="0.3">
      <c r="A73" s="12">
        <v>69</v>
      </c>
      <c r="B73" s="13" t="s">
        <v>58</v>
      </c>
      <c r="C73" s="12">
        <v>1020220400</v>
      </c>
      <c r="D73" s="12" t="s">
        <v>60</v>
      </c>
      <c r="E73" s="12">
        <v>1</v>
      </c>
      <c r="F73" s="12" t="s">
        <v>21</v>
      </c>
      <c r="G73" s="13" t="s">
        <v>58</v>
      </c>
      <c r="H73" s="12">
        <v>1020220400</v>
      </c>
      <c r="I73" s="15" t="s">
        <v>155</v>
      </c>
      <c r="J73" s="16">
        <v>3025</v>
      </c>
      <c r="K73" s="16">
        <f t="shared" si="1"/>
        <v>3025</v>
      </c>
    </row>
    <row r="74" spans="1:11" x14ac:dyDescent="0.3">
      <c r="A74" s="12">
        <v>70</v>
      </c>
      <c r="B74" s="13" t="s">
        <v>61</v>
      </c>
      <c r="C74" s="12">
        <v>1020300300</v>
      </c>
      <c r="D74" s="12" t="s">
        <v>59</v>
      </c>
      <c r="E74" s="12">
        <v>1</v>
      </c>
      <c r="F74" s="12" t="s">
        <v>21</v>
      </c>
      <c r="G74" s="13" t="s">
        <v>61</v>
      </c>
      <c r="H74" s="12">
        <v>1020300300</v>
      </c>
      <c r="I74" s="15" t="s">
        <v>155</v>
      </c>
      <c r="J74" s="16">
        <v>2720.98</v>
      </c>
      <c r="K74" s="16">
        <f t="shared" si="1"/>
        <v>2720.98</v>
      </c>
    </row>
    <row r="75" spans="1:11" x14ac:dyDescent="0.3">
      <c r="A75" s="12">
        <v>71</v>
      </c>
      <c r="B75" s="13" t="s">
        <v>62</v>
      </c>
      <c r="C75" s="12">
        <v>1001136100</v>
      </c>
      <c r="D75" s="12" t="s">
        <v>63</v>
      </c>
      <c r="E75" s="12">
        <v>1</v>
      </c>
      <c r="F75" s="12" t="s">
        <v>21</v>
      </c>
      <c r="G75" s="13" t="s">
        <v>62</v>
      </c>
      <c r="H75" s="12">
        <v>1001136100</v>
      </c>
      <c r="I75" s="15" t="s">
        <v>155</v>
      </c>
      <c r="J75" s="16">
        <v>924.5</v>
      </c>
      <c r="K75" s="16">
        <f t="shared" si="1"/>
        <v>924.5</v>
      </c>
    </row>
    <row r="76" spans="1:11" x14ac:dyDescent="0.3">
      <c r="A76" s="12">
        <v>72</v>
      </c>
      <c r="B76" s="13" t="s">
        <v>64</v>
      </c>
      <c r="C76" s="12">
        <v>1036120200</v>
      </c>
      <c r="D76" s="12" t="s">
        <v>65</v>
      </c>
      <c r="E76" s="12">
        <v>1</v>
      </c>
      <c r="F76" s="12" t="s">
        <v>21</v>
      </c>
      <c r="G76" s="13" t="s">
        <v>64</v>
      </c>
      <c r="H76" s="12">
        <v>1036120200</v>
      </c>
      <c r="I76" s="15" t="s">
        <v>155</v>
      </c>
      <c r="J76" s="16">
        <v>1615.46</v>
      </c>
      <c r="K76" s="16">
        <f t="shared" si="1"/>
        <v>1615.46</v>
      </c>
    </row>
    <row r="77" spans="1:11" x14ac:dyDescent="0.3">
      <c r="A77" s="12">
        <v>73</v>
      </c>
      <c r="B77" s="13" t="s">
        <v>66</v>
      </c>
      <c r="C77" s="12">
        <v>1036020200</v>
      </c>
      <c r="D77" s="12" t="s">
        <v>67</v>
      </c>
      <c r="E77" s="12">
        <v>1</v>
      </c>
      <c r="F77" s="12" t="s">
        <v>21</v>
      </c>
      <c r="G77" s="13" t="s">
        <v>66</v>
      </c>
      <c r="H77" s="12">
        <v>1036020200</v>
      </c>
      <c r="I77" s="15" t="s">
        <v>155</v>
      </c>
      <c r="J77" s="16">
        <v>427.02</v>
      </c>
      <c r="K77" s="16">
        <f t="shared" si="1"/>
        <v>427.02</v>
      </c>
    </row>
    <row r="78" spans="1:11" x14ac:dyDescent="0.3">
      <c r="A78" s="12">
        <v>74</v>
      </c>
      <c r="B78" s="13" t="s">
        <v>68</v>
      </c>
      <c r="C78" s="12">
        <v>1032100200</v>
      </c>
      <c r="D78" s="12" t="s">
        <v>65</v>
      </c>
      <c r="E78" s="12">
        <v>1</v>
      </c>
      <c r="F78" s="12" t="s">
        <v>21</v>
      </c>
      <c r="G78" s="13" t="s">
        <v>68</v>
      </c>
      <c r="H78" s="12">
        <v>1032100200</v>
      </c>
      <c r="I78" s="15" t="s">
        <v>155</v>
      </c>
      <c r="J78" s="16">
        <v>1145.6099999999999</v>
      </c>
      <c r="K78" s="16">
        <f t="shared" si="1"/>
        <v>1145.6099999999999</v>
      </c>
    </row>
    <row r="79" spans="1:11" x14ac:dyDescent="0.3">
      <c r="A79" s="12">
        <v>75</v>
      </c>
      <c r="B79" s="13" t="s">
        <v>68</v>
      </c>
      <c r="C79" s="12">
        <v>1032100300</v>
      </c>
      <c r="D79" s="12" t="s">
        <v>69</v>
      </c>
      <c r="E79" s="12">
        <v>1</v>
      </c>
      <c r="F79" s="12" t="s">
        <v>21</v>
      </c>
      <c r="G79" s="13" t="s">
        <v>68</v>
      </c>
      <c r="H79" s="12">
        <v>1032100300</v>
      </c>
      <c r="I79" s="15" t="s">
        <v>155</v>
      </c>
      <c r="J79" s="16">
        <v>3311.32</v>
      </c>
      <c r="K79" s="16">
        <f t="shared" si="1"/>
        <v>3311.32</v>
      </c>
    </row>
    <row r="80" spans="1:11" x14ac:dyDescent="0.3">
      <c r="A80" s="12">
        <v>76</v>
      </c>
      <c r="B80" s="13" t="s">
        <v>70</v>
      </c>
      <c r="C80" s="12">
        <v>1037100200</v>
      </c>
      <c r="D80" s="12" t="s">
        <v>65</v>
      </c>
      <c r="E80" s="12">
        <v>1</v>
      </c>
      <c r="F80" s="12" t="s">
        <v>21</v>
      </c>
      <c r="G80" s="13" t="s">
        <v>70</v>
      </c>
      <c r="H80" s="12">
        <v>1037100200</v>
      </c>
      <c r="I80" s="15" t="s">
        <v>155</v>
      </c>
      <c r="J80" s="16">
        <v>1394.35</v>
      </c>
      <c r="K80" s="16">
        <f t="shared" si="1"/>
        <v>1394.35</v>
      </c>
    </row>
    <row r="81" spans="1:11" x14ac:dyDescent="0.3">
      <c r="A81" s="12">
        <v>77</v>
      </c>
      <c r="B81" s="13" t="s">
        <v>70</v>
      </c>
      <c r="C81" s="12">
        <v>1037100300</v>
      </c>
      <c r="D81" s="12" t="s">
        <v>69</v>
      </c>
      <c r="E81" s="12">
        <v>1</v>
      </c>
      <c r="F81" s="12" t="s">
        <v>21</v>
      </c>
      <c r="G81" s="13" t="s">
        <v>70</v>
      </c>
      <c r="H81" s="12">
        <v>1037100300</v>
      </c>
      <c r="I81" s="15" t="s">
        <v>155</v>
      </c>
      <c r="J81" s="16">
        <v>4268.72</v>
      </c>
      <c r="K81" s="16">
        <f t="shared" si="1"/>
        <v>4268.72</v>
      </c>
    </row>
    <row r="82" spans="1:11" x14ac:dyDescent="0.3">
      <c r="A82" s="12">
        <v>78</v>
      </c>
      <c r="B82" s="13" t="s">
        <v>71</v>
      </c>
      <c r="C82" s="12">
        <v>1039100200</v>
      </c>
      <c r="D82" s="12" t="s">
        <v>65</v>
      </c>
      <c r="E82" s="12">
        <v>1</v>
      </c>
      <c r="F82" s="12" t="s">
        <v>21</v>
      </c>
      <c r="G82" s="13" t="s">
        <v>71</v>
      </c>
      <c r="H82" s="12">
        <v>1039100200</v>
      </c>
      <c r="I82" s="15" t="s">
        <v>155</v>
      </c>
      <c r="J82" s="16">
        <v>1560.18</v>
      </c>
      <c r="K82" s="16">
        <f t="shared" si="1"/>
        <v>1560.18</v>
      </c>
    </row>
    <row r="83" spans="1:11" x14ac:dyDescent="0.3">
      <c r="A83" s="12">
        <v>79</v>
      </c>
      <c r="B83" s="13" t="s">
        <v>71</v>
      </c>
      <c r="C83" s="12">
        <v>1039100300</v>
      </c>
      <c r="D83" s="12" t="s">
        <v>69</v>
      </c>
      <c r="E83" s="12">
        <v>1</v>
      </c>
      <c r="F83" s="12" t="s">
        <v>21</v>
      </c>
      <c r="G83" s="13" t="s">
        <v>71</v>
      </c>
      <c r="H83" s="12">
        <v>1039100300</v>
      </c>
      <c r="I83" s="15" t="s">
        <v>155</v>
      </c>
      <c r="J83" s="16">
        <v>5346.6</v>
      </c>
      <c r="K83" s="16">
        <f t="shared" si="1"/>
        <v>5346.6</v>
      </c>
    </row>
    <row r="84" spans="1:11" x14ac:dyDescent="0.3">
      <c r="A84" s="12">
        <v>80</v>
      </c>
      <c r="B84" s="13" t="s">
        <v>72</v>
      </c>
      <c r="C84" s="12">
        <v>1038111100</v>
      </c>
      <c r="D84" s="12" t="s">
        <v>73</v>
      </c>
      <c r="E84" s="12">
        <v>1</v>
      </c>
      <c r="F84" s="12" t="s">
        <v>21</v>
      </c>
      <c r="G84" s="13" t="s">
        <v>72</v>
      </c>
      <c r="H84" s="12">
        <v>1038111100</v>
      </c>
      <c r="I84" s="15" t="s">
        <v>155</v>
      </c>
      <c r="J84" s="16">
        <v>813.95</v>
      </c>
      <c r="K84" s="16">
        <f t="shared" si="1"/>
        <v>813.95</v>
      </c>
    </row>
    <row r="85" spans="1:11" x14ac:dyDescent="0.3">
      <c r="A85" s="12">
        <v>81</v>
      </c>
      <c r="B85" s="13" t="s">
        <v>74</v>
      </c>
      <c r="C85" s="12">
        <v>1038120200</v>
      </c>
      <c r="D85" s="12" t="s">
        <v>65</v>
      </c>
      <c r="E85" s="12">
        <v>1</v>
      </c>
      <c r="F85" s="12" t="s">
        <v>21</v>
      </c>
      <c r="G85" s="13" t="s">
        <v>74</v>
      </c>
      <c r="H85" s="12">
        <v>1038120200</v>
      </c>
      <c r="I85" s="15" t="s">
        <v>155</v>
      </c>
      <c r="J85" s="16">
        <v>1418.45</v>
      </c>
      <c r="K85" s="16">
        <f t="shared" si="1"/>
        <v>1418.45</v>
      </c>
    </row>
    <row r="86" spans="1:11" x14ac:dyDescent="0.3">
      <c r="A86" s="12">
        <v>82</v>
      </c>
      <c r="B86" s="13" t="s">
        <v>74</v>
      </c>
      <c r="C86" s="12">
        <v>1038120300</v>
      </c>
      <c r="D86" s="12" t="s">
        <v>69</v>
      </c>
      <c r="E86" s="12">
        <v>1</v>
      </c>
      <c r="F86" s="12" t="s">
        <v>21</v>
      </c>
      <c r="G86" s="13" t="s">
        <v>74</v>
      </c>
      <c r="H86" s="12">
        <v>1038120300</v>
      </c>
      <c r="I86" s="15" t="s">
        <v>155</v>
      </c>
      <c r="J86" s="16">
        <v>4912.9799999999996</v>
      </c>
      <c r="K86" s="16">
        <f t="shared" si="1"/>
        <v>4912.9799999999996</v>
      </c>
    </row>
    <row r="87" spans="1:11" x14ac:dyDescent="0.3">
      <c r="A87" s="12">
        <v>83</v>
      </c>
      <c r="B87" s="13" t="s">
        <v>75</v>
      </c>
      <c r="C87" s="12">
        <v>1035200200</v>
      </c>
      <c r="D87" s="12" t="s">
        <v>65</v>
      </c>
      <c r="E87" s="12">
        <v>1</v>
      </c>
      <c r="F87" s="12" t="s">
        <v>21</v>
      </c>
      <c r="G87" s="13" t="s">
        <v>75</v>
      </c>
      <c r="H87" s="12">
        <v>1035200200</v>
      </c>
      <c r="I87" s="15" t="s">
        <v>155</v>
      </c>
      <c r="J87" s="16">
        <v>1532.54</v>
      </c>
      <c r="K87" s="16">
        <f t="shared" si="1"/>
        <v>1532.54</v>
      </c>
    </row>
    <row r="88" spans="1:11" x14ac:dyDescent="0.3">
      <c r="A88" s="12">
        <v>84</v>
      </c>
      <c r="B88" s="13" t="s">
        <v>75</v>
      </c>
      <c r="C88" s="12">
        <v>1035200300</v>
      </c>
      <c r="D88" s="12" t="s">
        <v>69</v>
      </c>
      <c r="E88" s="12">
        <v>1</v>
      </c>
      <c r="F88" s="12" t="s">
        <v>21</v>
      </c>
      <c r="G88" s="13" t="s">
        <v>75</v>
      </c>
      <c r="H88" s="12">
        <v>1035200300</v>
      </c>
      <c r="I88" s="15" t="s">
        <v>155</v>
      </c>
      <c r="J88" s="16">
        <v>3918.01</v>
      </c>
      <c r="K88" s="16">
        <f t="shared" si="1"/>
        <v>3918.01</v>
      </c>
    </row>
    <row r="89" spans="1:11" x14ac:dyDescent="0.3">
      <c r="A89" s="12">
        <v>85</v>
      </c>
      <c r="B89" s="13" t="s">
        <v>76</v>
      </c>
      <c r="C89" s="12">
        <v>1031100200</v>
      </c>
      <c r="D89" s="12" t="s">
        <v>65</v>
      </c>
      <c r="E89" s="12">
        <v>1</v>
      </c>
      <c r="F89" s="12" t="s">
        <v>21</v>
      </c>
      <c r="G89" s="13" t="s">
        <v>76</v>
      </c>
      <c r="H89" s="12">
        <v>1031100200</v>
      </c>
      <c r="I89" s="15" t="s">
        <v>155</v>
      </c>
      <c r="J89" s="16">
        <v>1117.97</v>
      </c>
      <c r="K89" s="16">
        <f t="shared" si="1"/>
        <v>1117.97</v>
      </c>
    </row>
    <row r="90" spans="1:11" x14ac:dyDescent="0.3">
      <c r="A90" s="12">
        <v>86</v>
      </c>
      <c r="B90" s="13" t="s">
        <v>76</v>
      </c>
      <c r="C90" s="12">
        <v>1031100300</v>
      </c>
      <c r="D90" s="12" t="s">
        <v>69</v>
      </c>
      <c r="E90" s="12">
        <v>1</v>
      </c>
      <c r="F90" s="12" t="s">
        <v>21</v>
      </c>
      <c r="G90" s="13" t="s">
        <v>76</v>
      </c>
      <c r="H90" s="12">
        <v>1031100300</v>
      </c>
      <c r="I90" s="15" t="s">
        <v>155</v>
      </c>
      <c r="J90" s="16">
        <v>3068.65</v>
      </c>
      <c r="K90" s="16">
        <f t="shared" si="1"/>
        <v>3068.65</v>
      </c>
    </row>
    <row r="91" spans="1:11" x14ac:dyDescent="0.3">
      <c r="A91" s="12">
        <v>87</v>
      </c>
      <c r="B91" s="13" t="s">
        <v>77</v>
      </c>
      <c r="C91" s="12">
        <v>2431120100</v>
      </c>
      <c r="D91" s="12" t="s">
        <v>78</v>
      </c>
      <c r="E91" s="12">
        <v>1</v>
      </c>
      <c r="F91" s="12" t="s">
        <v>21</v>
      </c>
      <c r="G91" s="13" t="s">
        <v>77</v>
      </c>
      <c r="H91" s="12">
        <v>2431120100</v>
      </c>
      <c r="I91" s="15" t="s">
        <v>155</v>
      </c>
      <c r="J91" s="16">
        <v>3335.59</v>
      </c>
      <c r="K91" s="16">
        <f t="shared" si="1"/>
        <v>3335.59</v>
      </c>
    </row>
    <row r="92" spans="1:11" x14ac:dyDescent="0.3">
      <c r="A92" s="12">
        <v>88</v>
      </c>
      <c r="B92" s="13" t="s">
        <v>79</v>
      </c>
      <c r="C92" s="12">
        <v>1064100300</v>
      </c>
      <c r="D92" s="12" t="s">
        <v>65</v>
      </c>
      <c r="E92" s="12">
        <v>1</v>
      </c>
      <c r="F92" s="12" t="s">
        <v>21</v>
      </c>
      <c r="G92" s="13" t="s">
        <v>79</v>
      </c>
      <c r="H92" s="12">
        <v>1064100300</v>
      </c>
      <c r="I92" s="15" t="s">
        <v>155</v>
      </c>
      <c r="J92" s="16">
        <v>1781.29</v>
      </c>
      <c r="K92" s="16">
        <f t="shared" si="1"/>
        <v>1781.29</v>
      </c>
    </row>
    <row r="93" spans="1:11" x14ac:dyDescent="0.3">
      <c r="A93" s="12">
        <v>89</v>
      </c>
      <c r="B93" s="13" t="s">
        <v>79</v>
      </c>
      <c r="C93" s="12">
        <v>1064100400</v>
      </c>
      <c r="D93" s="12" t="s">
        <v>69</v>
      </c>
      <c r="E93" s="12">
        <v>1</v>
      </c>
      <c r="F93" s="12" t="s">
        <v>21</v>
      </c>
      <c r="G93" s="13" t="s">
        <v>79</v>
      </c>
      <c r="H93" s="12">
        <v>1064100400</v>
      </c>
      <c r="I93" s="15" t="s">
        <v>155</v>
      </c>
      <c r="J93" s="16">
        <v>5374.24</v>
      </c>
      <c r="K93" s="16">
        <f t="shared" si="1"/>
        <v>5374.24</v>
      </c>
    </row>
    <row r="94" spans="1:11" x14ac:dyDescent="0.3">
      <c r="A94" s="12">
        <v>90</v>
      </c>
      <c r="B94" s="13" t="s">
        <v>80</v>
      </c>
      <c r="C94" s="12">
        <v>1060100200</v>
      </c>
      <c r="D94" s="12" t="s">
        <v>65</v>
      </c>
      <c r="E94" s="12">
        <v>1</v>
      </c>
      <c r="F94" s="12" t="s">
        <v>21</v>
      </c>
      <c r="G94" s="13" t="s">
        <v>80</v>
      </c>
      <c r="H94" s="12">
        <v>1060100200</v>
      </c>
      <c r="I94" s="15" t="s">
        <v>155</v>
      </c>
      <c r="J94" s="16">
        <v>1661.13</v>
      </c>
      <c r="K94" s="16">
        <f t="shared" si="1"/>
        <v>1661.13</v>
      </c>
    </row>
    <row r="95" spans="1:11" x14ac:dyDescent="0.3">
      <c r="A95" s="12">
        <v>91</v>
      </c>
      <c r="B95" s="13" t="s">
        <v>80</v>
      </c>
      <c r="C95" s="12">
        <v>1060100300</v>
      </c>
      <c r="D95" s="12" t="s">
        <v>69</v>
      </c>
      <c r="E95" s="12">
        <v>1</v>
      </c>
      <c r="F95" s="12" t="s">
        <v>21</v>
      </c>
      <c r="G95" s="13" t="s">
        <v>80</v>
      </c>
      <c r="H95" s="12">
        <v>1060100300</v>
      </c>
      <c r="I95" s="15" t="s">
        <v>155</v>
      </c>
      <c r="J95" s="16">
        <v>5689.55</v>
      </c>
      <c r="K95" s="16">
        <f t="shared" si="1"/>
        <v>5689.55</v>
      </c>
    </row>
    <row r="96" spans="1:11" x14ac:dyDescent="0.3">
      <c r="A96" s="12">
        <v>92</v>
      </c>
      <c r="B96" s="13" t="s">
        <v>81</v>
      </c>
      <c r="C96" s="12">
        <v>1040500200</v>
      </c>
      <c r="D96" s="12" t="s">
        <v>65</v>
      </c>
      <c r="E96" s="12">
        <v>1</v>
      </c>
      <c r="F96" s="12" t="s">
        <v>21</v>
      </c>
      <c r="G96" s="13" t="s">
        <v>81</v>
      </c>
      <c r="H96" s="12">
        <v>1040500200</v>
      </c>
      <c r="I96" s="15" t="s">
        <v>155</v>
      </c>
      <c r="J96" s="16">
        <v>1661.13</v>
      </c>
      <c r="K96" s="16">
        <f t="shared" si="1"/>
        <v>1661.13</v>
      </c>
    </row>
    <row r="97" spans="1:11" x14ac:dyDescent="0.3">
      <c r="A97" s="12">
        <v>93</v>
      </c>
      <c r="B97" s="13" t="s">
        <v>81</v>
      </c>
      <c r="C97" s="12">
        <v>1040500300</v>
      </c>
      <c r="D97" s="12" t="s">
        <v>69</v>
      </c>
      <c r="E97" s="12">
        <v>1</v>
      </c>
      <c r="F97" s="12" t="s">
        <v>21</v>
      </c>
      <c r="G97" s="13" t="s">
        <v>81</v>
      </c>
      <c r="H97" s="12">
        <v>1040500300</v>
      </c>
      <c r="I97" s="15" t="s">
        <v>155</v>
      </c>
      <c r="J97" s="16">
        <v>5301.27</v>
      </c>
      <c r="K97" s="16">
        <f t="shared" si="1"/>
        <v>5301.27</v>
      </c>
    </row>
    <row r="98" spans="1:11" x14ac:dyDescent="0.3">
      <c r="A98" s="12">
        <v>94</v>
      </c>
      <c r="B98" s="13" t="s">
        <v>82</v>
      </c>
      <c r="C98" s="12">
        <v>1050100200</v>
      </c>
      <c r="D98" s="12" t="s">
        <v>65</v>
      </c>
      <c r="E98" s="12">
        <v>1</v>
      </c>
      <c r="F98" s="12" t="s">
        <v>21</v>
      </c>
      <c r="G98" s="13" t="s">
        <v>82</v>
      </c>
      <c r="H98" s="12">
        <v>1050100200</v>
      </c>
      <c r="I98" s="15" t="s">
        <v>155</v>
      </c>
      <c r="J98" s="16">
        <v>1564.06</v>
      </c>
      <c r="K98" s="16">
        <f t="shared" si="1"/>
        <v>1564.06</v>
      </c>
    </row>
    <row r="99" spans="1:11" x14ac:dyDescent="0.3">
      <c r="A99" s="12">
        <v>95</v>
      </c>
      <c r="B99" s="13" t="s">
        <v>82</v>
      </c>
      <c r="C99" s="12">
        <v>1050100300</v>
      </c>
      <c r="D99" s="12" t="s">
        <v>69</v>
      </c>
      <c r="E99" s="12">
        <v>1</v>
      </c>
      <c r="F99" s="12" t="s">
        <v>21</v>
      </c>
      <c r="G99" s="13" t="s">
        <v>82</v>
      </c>
      <c r="H99" s="12">
        <v>1050100300</v>
      </c>
      <c r="I99" s="15" t="s">
        <v>155</v>
      </c>
      <c r="J99" s="16">
        <v>4670.3100000000004</v>
      </c>
      <c r="K99" s="16">
        <f t="shared" si="1"/>
        <v>4670.3100000000004</v>
      </c>
    </row>
    <row r="100" spans="1:11" x14ac:dyDescent="0.3">
      <c r="A100" s="12">
        <v>96</v>
      </c>
      <c r="B100" s="13" t="s">
        <v>83</v>
      </c>
      <c r="C100" s="12">
        <v>2450120100</v>
      </c>
      <c r="D100" s="12" t="s">
        <v>78</v>
      </c>
      <c r="E100" s="12">
        <v>1</v>
      </c>
      <c r="F100" s="12" t="s">
        <v>21</v>
      </c>
      <c r="G100" s="13" t="s">
        <v>83</v>
      </c>
      <c r="H100" s="12">
        <v>2450120100</v>
      </c>
      <c r="I100" s="15" t="s">
        <v>155</v>
      </c>
      <c r="J100" s="16">
        <v>4233.49</v>
      </c>
      <c r="K100" s="16">
        <f t="shared" si="1"/>
        <v>4233.49</v>
      </c>
    </row>
    <row r="101" spans="1:11" x14ac:dyDescent="0.3">
      <c r="A101" s="12">
        <v>97</v>
      </c>
      <c r="B101" s="13" t="s">
        <v>84</v>
      </c>
      <c r="C101" s="12">
        <v>7450300200</v>
      </c>
      <c r="D101" s="12" t="s">
        <v>85</v>
      </c>
      <c r="E101" s="12">
        <v>1</v>
      </c>
      <c r="F101" s="12" t="s">
        <v>21</v>
      </c>
      <c r="G101" s="13" t="s">
        <v>84</v>
      </c>
      <c r="H101" s="12">
        <v>7450300200</v>
      </c>
      <c r="I101" s="15" t="s">
        <v>155</v>
      </c>
      <c r="J101" s="16">
        <v>8868.6</v>
      </c>
      <c r="K101" s="16">
        <f t="shared" si="1"/>
        <v>8868.6</v>
      </c>
    </row>
    <row r="102" spans="1:11" ht="28" x14ac:dyDescent="0.3">
      <c r="A102" s="12">
        <v>98</v>
      </c>
      <c r="B102" s="13" t="s">
        <v>86</v>
      </c>
      <c r="C102" s="12">
        <v>7450300250</v>
      </c>
      <c r="D102" s="12" t="s">
        <v>85</v>
      </c>
      <c r="E102" s="12">
        <v>1</v>
      </c>
      <c r="F102" s="12" t="s">
        <v>21</v>
      </c>
      <c r="G102" s="13" t="s">
        <v>86</v>
      </c>
      <c r="H102" s="12">
        <v>7450300250</v>
      </c>
      <c r="I102" s="15" t="s">
        <v>155</v>
      </c>
      <c r="J102" s="16">
        <v>8407.52</v>
      </c>
      <c r="K102" s="16">
        <f t="shared" si="1"/>
        <v>8407.52</v>
      </c>
    </row>
    <row r="103" spans="1:11" x14ac:dyDescent="0.3">
      <c r="A103" s="12">
        <v>99</v>
      </c>
      <c r="B103" s="13" t="s">
        <v>87</v>
      </c>
      <c r="C103" s="12">
        <v>6015002200</v>
      </c>
      <c r="D103" s="12" t="s">
        <v>88</v>
      </c>
      <c r="E103" s="12">
        <v>1</v>
      </c>
      <c r="F103" s="12" t="s">
        <v>21</v>
      </c>
      <c r="G103" s="13" t="s">
        <v>87</v>
      </c>
      <c r="H103" s="12">
        <v>6015002200</v>
      </c>
      <c r="I103" s="15" t="s">
        <v>155</v>
      </c>
      <c r="J103" s="16">
        <v>4766.2</v>
      </c>
      <c r="K103" s="16">
        <f t="shared" si="1"/>
        <v>4766.2</v>
      </c>
    </row>
    <row r="104" spans="1:11" x14ac:dyDescent="0.3">
      <c r="A104" s="12">
        <v>100</v>
      </c>
      <c r="B104" s="13" t="s">
        <v>89</v>
      </c>
      <c r="C104" s="12">
        <v>6015001200</v>
      </c>
      <c r="D104" s="12" t="s">
        <v>88</v>
      </c>
      <c r="E104" s="12">
        <v>1</v>
      </c>
      <c r="F104" s="12" t="s">
        <v>21</v>
      </c>
      <c r="G104" s="13" t="s">
        <v>89</v>
      </c>
      <c r="H104" s="12">
        <v>6015001200</v>
      </c>
      <c r="I104" s="15" t="s">
        <v>155</v>
      </c>
      <c r="J104" s="16">
        <v>4766.2</v>
      </c>
      <c r="K104" s="16">
        <f t="shared" si="1"/>
        <v>4766.2</v>
      </c>
    </row>
    <row r="105" spans="1:11" x14ac:dyDescent="0.3">
      <c r="A105" s="27">
        <v>101</v>
      </c>
      <c r="B105" s="28" t="s">
        <v>90</v>
      </c>
      <c r="C105" s="29">
        <v>6015004204</v>
      </c>
      <c r="D105" s="27" t="s">
        <v>91</v>
      </c>
      <c r="E105" s="27">
        <v>1</v>
      </c>
      <c r="F105" s="27" t="s">
        <v>21</v>
      </c>
      <c r="G105" s="33"/>
      <c r="H105" s="34"/>
      <c r="I105" s="35"/>
      <c r="J105" s="36">
        <v>0</v>
      </c>
      <c r="K105" s="16">
        <f t="shared" si="1"/>
        <v>0</v>
      </c>
    </row>
    <row r="106" spans="1:11" x14ac:dyDescent="0.3">
      <c r="A106" s="12">
        <v>102</v>
      </c>
      <c r="B106" s="13" t="s">
        <v>92</v>
      </c>
      <c r="C106" s="12">
        <v>6015003201</v>
      </c>
      <c r="D106" s="12" t="s">
        <v>93</v>
      </c>
      <c r="E106" s="12">
        <v>1</v>
      </c>
      <c r="F106" s="12" t="s">
        <v>21</v>
      </c>
      <c r="G106" s="13" t="s">
        <v>92</v>
      </c>
      <c r="H106" s="12">
        <v>6015003201</v>
      </c>
      <c r="I106" s="15" t="s">
        <v>155</v>
      </c>
      <c r="J106" s="16">
        <v>3937.06</v>
      </c>
      <c r="K106" s="16">
        <f t="shared" si="1"/>
        <v>3937.06</v>
      </c>
    </row>
    <row r="107" spans="1:11" ht="28" x14ac:dyDescent="0.3">
      <c r="A107" s="12">
        <v>103</v>
      </c>
      <c r="B107" s="13" t="s">
        <v>94</v>
      </c>
      <c r="C107" s="12">
        <v>6015005200</v>
      </c>
      <c r="D107" s="12" t="s">
        <v>88</v>
      </c>
      <c r="E107" s="12">
        <v>1</v>
      </c>
      <c r="F107" s="12" t="s">
        <v>21</v>
      </c>
      <c r="G107" s="13" t="s">
        <v>94</v>
      </c>
      <c r="H107" s="12">
        <v>6015005200</v>
      </c>
      <c r="I107" s="15" t="s">
        <v>155</v>
      </c>
      <c r="J107" s="16">
        <v>4766.2</v>
      </c>
      <c r="K107" s="16">
        <f t="shared" si="1"/>
        <v>4766.2</v>
      </c>
    </row>
    <row r="108" spans="1:11" ht="28" x14ac:dyDescent="0.3">
      <c r="A108" s="12">
        <v>104</v>
      </c>
      <c r="B108" s="13" t="s">
        <v>95</v>
      </c>
      <c r="C108" s="12">
        <v>6015006200</v>
      </c>
      <c r="D108" s="12" t="s">
        <v>88</v>
      </c>
      <c r="E108" s="12">
        <v>1</v>
      </c>
      <c r="F108" s="12" t="s">
        <v>21</v>
      </c>
      <c r="G108" s="13" t="s">
        <v>95</v>
      </c>
      <c r="H108" s="12">
        <v>6015006200</v>
      </c>
      <c r="I108" s="15" t="s">
        <v>155</v>
      </c>
      <c r="J108" s="16">
        <v>4766.2</v>
      </c>
      <c r="K108" s="16">
        <f t="shared" si="1"/>
        <v>4766.2</v>
      </c>
    </row>
    <row r="109" spans="1:11" x14ac:dyDescent="0.3">
      <c r="A109" s="12">
        <v>105</v>
      </c>
      <c r="B109" s="13" t="s">
        <v>96</v>
      </c>
      <c r="C109" s="12">
        <v>6013009200</v>
      </c>
      <c r="D109" s="12" t="s">
        <v>88</v>
      </c>
      <c r="E109" s="12">
        <v>1</v>
      </c>
      <c r="F109" s="12" t="s">
        <v>21</v>
      </c>
      <c r="G109" s="13" t="s">
        <v>96</v>
      </c>
      <c r="H109" s="12">
        <v>6013009200</v>
      </c>
      <c r="I109" s="15" t="s">
        <v>155</v>
      </c>
      <c r="J109" s="16">
        <v>3937.06</v>
      </c>
      <c r="K109" s="16">
        <f t="shared" si="1"/>
        <v>3937.06</v>
      </c>
    </row>
    <row r="110" spans="1:11" ht="28" x14ac:dyDescent="0.3">
      <c r="A110" s="12">
        <v>106</v>
      </c>
      <c r="B110" s="13" t="s">
        <v>97</v>
      </c>
      <c r="C110" s="12">
        <v>6010001200</v>
      </c>
      <c r="D110" s="12" t="s">
        <v>88</v>
      </c>
      <c r="E110" s="12">
        <v>1</v>
      </c>
      <c r="F110" s="12" t="s">
        <v>21</v>
      </c>
      <c r="G110" s="13" t="s">
        <v>97</v>
      </c>
      <c r="H110" s="12">
        <v>6010001200</v>
      </c>
      <c r="I110" s="15" t="s">
        <v>155</v>
      </c>
      <c r="J110" s="16">
        <v>3141.45</v>
      </c>
      <c r="K110" s="16">
        <f t="shared" si="1"/>
        <v>3141.45</v>
      </c>
    </row>
    <row r="111" spans="1:11" x14ac:dyDescent="0.3">
      <c r="A111" s="12">
        <v>107</v>
      </c>
      <c r="B111" s="13" t="s">
        <v>98</v>
      </c>
      <c r="C111" s="12">
        <v>6010003200</v>
      </c>
      <c r="D111" s="12" t="s">
        <v>88</v>
      </c>
      <c r="E111" s="12">
        <v>1</v>
      </c>
      <c r="F111" s="12" t="s">
        <v>21</v>
      </c>
      <c r="G111" s="13" t="s">
        <v>98</v>
      </c>
      <c r="H111" s="12">
        <v>6010003200</v>
      </c>
      <c r="I111" s="15" t="s">
        <v>155</v>
      </c>
      <c r="J111" s="16">
        <v>3092.91</v>
      </c>
      <c r="K111" s="16">
        <f t="shared" si="1"/>
        <v>3092.91</v>
      </c>
    </row>
    <row r="112" spans="1:11" x14ac:dyDescent="0.3">
      <c r="A112" s="12">
        <v>108</v>
      </c>
      <c r="B112" s="13" t="s">
        <v>99</v>
      </c>
      <c r="C112" s="12">
        <v>6010002200</v>
      </c>
      <c r="D112" s="12" t="s">
        <v>88</v>
      </c>
      <c r="E112" s="12">
        <v>1</v>
      </c>
      <c r="F112" s="12" t="s">
        <v>21</v>
      </c>
      <c r="G112" s="13" t="s">
        <v>99</v>
      </c>
      <c r="H112" s="12">
        <v>6010002200</v>
      </c>
      <c r="I112" s="15" t="s">
        <v>155</v>
      </c>
      <c r="J112" s="16">
        <v>3092.91</v>
      </c>
      <c r="K112" s="16">
        <f t="shared" si="1"/>
        <v>3092.91</v>
      </c>
    </row>
    <row r="113" spans="1:11" ht="28" x14ac:dyDescent="0.3">
      <c r="A113" s="12">
        <v>109</v>
      </c>
      <c r="B113" s="13" t="s">
        <v>100</v>
      </c>
      <c r="C113" s="12">
        <v>6011001200</v>
      </c>
      <c r="D113" s="12" t="s">
        <v>88</v>
      </c>
      <c r="E113" s="12">
        <v>1</v>
      </c>
      <c r="F113" s="12" t="s">
        <v>21</v>
      </c>
      <c r="G113" s="13" t="s">
        <v>100</v>
      </c>
      <c r="H113" s="12">
        <v>6011001200</v>
      </c>
      <c r="I113" s="15" t="s">
        <v>155</v>
      </c>
      <c r="J113" s="16">
        <v>3715.95</v>
      </c>
      <c r="K113" s="16">
        <f t="shared" si="1"/>
        <v>3715.95</v>
      </c>
    </row>
    <row r="114" spans="1:11" ht="28" x14ac:dyDescent="0.3">
      <c r="A114" s="12">
        <v>110</v>
      </c>
      <c r="B114" s="13" t="s">
        <v>101</v>
      </c>
      <c r="C114" s="12">
        <v>6011002200</v>
      </c>
      <c r="D114" s="12" t="s">
        <v>88</v>
      </c>
      <c r="E114" s="12">
        <v>1</v>
      </c>
      <c r="F114" s="12" t="s">
        <v>21</v>
      </c>
      <c r="G114" s="13" t="s">
        <v>101</v>
      </c>
      <c r="H114" s="12">
        <v>6011002200</v>
      </c>
      <c r="I114" s="15" t="s">
        <v>155</v>
      </c>
      <c r="J114" s="16">
        <v>3522.49</v>
      </c>
      <c r="K114" s="16">
        <f t="shared" si="1"/>
        <v>3522.49</v>
      </c>
    </row>
    <row r="115" spans="1:11" ht="28" x14ac:dyDescent="0.3">
      <c r="A115" s="12">
        <v>111</v>
      </c>
      <c r="B115" s="13" t="s">
        <v>102</v>
      </c>
      <c r="C115" s="12">
        <v>6016001200</v>
      </c>
      <c r="D115" s="12" t="s">
        <v>88</v>
      </c>
      <c r="E115" s="12">
        <v>1</v>
      </c>
      <c r="F115" s="12" t="s">
        <v>21</v>
      </c>
      <c r="G115" s="13" t="s">
        <v>102</v>
      </c>
      <c r="H115" s="12">
        <v>6016001200</v>
      </c>
      <c r="I115" s="15" t="s">
        <v>155</v>
      </c>
      <c r="J115" s="16">
        <v>3715.95</v>
      </c>
      <c r="K115" s="16">
        <f t="shared" si="1"/>
        <v>3715.95</v>
      </c>
    </row>
    <row r="116" spans="1:11" ht="28" x14ac:dyDescent="0.3">
      <c r="A116" s="12">
        <v>112</v>
      </c>
      <c r="B116" s="13" t="s">
        <v>103</v>
      </c>
      <c r="C116" s="12">
        <v>6016002200</v>
      </c>
      <c r="D116" s="12" t="s">
        <v>88</v>
      </c>
      <c r="E116" s="12">
        <v>1</v>
      </c>
      <c r="F116" s="12" t="s">
        <v>21</v>
      </c>
      <c r="G116" s="13" t="s">
        <v>103</v>
      </c>
      <c r="H116" s="12">
        <v>6016002200</v>
      </c>
      <c r="I116" s="15" t="s">
        <v>155</v>
      </c>
      <c r="J116" s="16">
        <v>3715.95</v>
      </c>
      <c r="K116" s="16">
        <f t="shared" si="1"/>
        <v>3715.95</v>
      </c>
    </row>
    <row r="117" spans="1:11" ht="28" x14ac:dyDescent="0.3">
      <c r="A117" s="12">
        <v>113</v>
      </c>
      <c r="B117" s="13" t="s">
        <v>104</v>
      </c>
      <c r="C117" s="12">
        <v>6016003200</v>
      </c>
      <c r="D117" s="12" t="s">
        <v>88</v>
      </c>
      <c r="E117" s="12">
        <v>1</v>
      </c>
      <c r="F117" s="12" t="s">
        <v>21</v>
      </c>
      <c r="G117" s="13" t="s">
        <v>104</v>
      </c>
      <c r="H117" s="12">
        <v>6016003200</v>
      </c>
      <c r="I117" s="15" t="s">
        <v>155</v>
      </c>
      <c r="J117" s="16">
        <v>3715.95</v>
      </c>
      <c r="K117" s="16">
        <f t="shared" si="1"/>
        <v>3715.95</v>
      </c>
    </row>
    <row r="118" spans="1:11" x14ac:dyDescent="0.3">
      <c r="A118" s="12">
        <v>114</v>
      </c>
      <c r="B118" s="13" t="s">
        <v>105</v>
      </c>
      <c r="C118" s="12" t="s">
        <v>106</v>
      </c>
      <c r="D118" s="12" t="s">
        <v>107</v>
      </c>
      <c r="E118" s="12">
        <v>1</v>
      </c>
      <c r="F118" s="12" t="s">
        <v>21</v>
      </c>
      <c r="G118" s="13" t="s">
        <v>105</v>
      </c>
      <c r="H118" s="12" t="s">
        <v>106</v>
      </c>
      <c r="I118" s="15" t="s">
        <v>156</v>
      </c>
      <c r="J118" s="16">
        <v>570.51</v>
      </c>
      <c r="K118" s="16">
        <f t="shared" si="1"/>
        <v>570.51</v>
      </c>
    </row>
    <row r="119" spans="1:11" x14ac:dyDescent="0.3">
      <c r="A119" s="12">
        <v>115</v>
      </c>
      <c r="B119" s="13" t="s">
        <v>108</v>
      </c>
      <c r="C119" s="17" t="s">
        <v>109</v>
      </c>
      <c r="D119" s="12" t="s">
        <v>107</v>
      </c>
      <c r="E119" s="12">
        <v>1</v>
      </c>
      <c r="F119" s="12" t="s">
        <v>21</v>
      </c>
      <c r="G119" s="13" t="s">
        <v>108</v>
      </c>
      <c r="H119" s="17" t="s">
        <v>109</v>
      </c>
      <c r="I119" s="15" t="s">
        <v>156</v>
      </c>
      <c r="J119" s="16">
        <v>1248.55</v>
      </c>
      <c r="K119" s="16">
        <f t="shared" si="1"/>
        <v>1248.55</v>
      </c>
    </row>
    <row r="120" spans="1:11" x14ac:dyDescent="0.3">
      <c r="A120" s="12">
        <v>116</v>
      </c>
      <c r="B120" s="13" t="s">
        <v>110</v>
      </c>
      <c r="C120" s="17" t="s">
        <v>111</v>
      </c>
      <c r="D120" s="12" t="s">
        <v>107</v>
      </c>
      <c r="E120" s="12">
        <v>1</v>
      </c>
      <c r="F120" s="12" t="s">
        <v>21</v>
      </c>
      <c r="G120" s="13" t="s">
        <v>110</v>
      </c>
      <c r="H120" s="17" t="s">
        <v>111</v>
      </c>
      <c r="I120" s="15" t="s">
        <v>156</v>
      </c>
      <c r="J120" s="16">
        <v>2835.15</v>
      </c>
      <c r="K120" s="16">
        <f t="shared" si="1"/>
        <v>2835.15</v>
      </c>
    </row>
    <row r="121" spans="1:11" ht="28" x14ac:dyDescent="0.3">
      <c r="A121" s="12">
        <v>117</v>
      </c>
      <c r="B121" s="13" t="s">
        <v>112</v>
      </c>
      <c r="C121" s="18" t="s">
        <v>113</v>
      </c>
      <c r="D121" s="12" t="s">
        <v>114</v>
      </c>
      <c r="E121" s="12">
        <v>1</v>
      </c>
      <c r="F121" s="12" t="s">
        <v>21</v>
      </c>
      <c r="G121" s="13" t="s">
        <v>112</v>
      </c>
      <c r="H121" s="18" t="s">
        <v>113</v>
      </c>
      <c r="I121" s="15" t="s">
        <v>157</v>
      </c>
      <c r="J121" s="16">
        <v>564.1</v>
      </c>
      <c r="K121" s="16">
        <f t="shared" si="1"/>
        <v>564.1</v>
      </c>
    </row>
    <row r="122" spans="1:11" ht="28" x14ac:dyDescent="0.3">
      <c r="A122" s="12">
        <v>118</v>
      </c>
      <c r="B122" s="13" t="s">
        <v>112</v>
      </c>
      <c r="C122" s="18" t="s">
        <v>115</v>
      </c>
      <c r="D122" s="12" t="s">
        <v>116</v>
      </c>
      <c r="E122" s="12">
        <v>1</v>
      </c>
      <c r="F122" s="12" t="s">
        <v>21</v>
      </c>
      <c r="G122" s="13" t="s">
        <v>112</v>
      </c>
      <c r="H122" s="18" t="s">
        <v>115</v>
      </c>
      <c r="I122" s="15" t="s">
        <v>157</v>
      </c>
      <c r="J122" s="16">
        <v>847.67</v>
      </c>
      <c r="K122" s="16">
        <f t="shared" si="1"/>
        <v>847.67</v>
      </c>
    </row>
    <row r="123" spans="1:11" ht="28" x14ac:dyDescent="0.3">
      <c r="A123" s="12">
        <v>119</v>
      </c>
      <c r="B123" s="13" t="s">
        <v>112</v>
      </c>
      <c r="C123" s="18" t="s">
        <v>117</v>
      </c>
      <c r="D123" s="12" t="s">
        <v>118</v>
      </c>
      <c r="E123" s="12">
        <v>1</v>
      </c>
      <c r="F123" s="12" t="s">
        <v>21</v>
      </c>
      <c r="G123" s="13" t="s">
        <v>112</v>
      </c>
      <c r="H123" s="18" t="s">
        <v>117</v>
      </c>
      <c r="I123" s="15" t="s">
        <v>157</v>
      </c>
      <c r="J123" s="16">
        <v>1911.03</v>
      </c>
      <c r="K123" s="16">
        <f t="shared" si="1"/>
        <v>1911.03</v>
      </c>
    </row>
    <row r="124" spans="1:11" x14ac:dyDescent="0.3">
      <c r="A124" s="12">
        <v>120</v>
      </c>
      <c r="B124" s="13" t="s">
        <v>119</v>
      </c>
      <c r="C124" s="18" t="s">
        <v>120</v>
      </c>
      <c r="D124" s="12" t="s">
        <v>114</v>
      </c>
      <c r="E124" s="12">
        <v>1</v>
      </c>
      <c r="F124" s="12" t="s">
        <v>21</v>
      </c>
      <c r="G124" s="13" t="s">
        <v>119</v>
      </c>
      <c r="H124" s="18" t="s">
        <v>120</v>
      </c>
      <c r="I124" s="15" t="s">
        <v>157</v>
      </c>
      <c r="J124" s="16">
        <v>800.41</v>
      </c>
      <c r="K124" s="16">
        <f t="shared" si="1"/>
        <v>800.41</v>
      </c>
    </row>
    <row r="125" spans="1:11" x14ac:dyDescent="0.3">
      <c r="A125" s="12">
        <v>121</v>
      </c>
      <c r="B125" s="13" t="s">
        <v>119</v>
      </c>
      <c r="C125" s="18" t="s">
        <v>121</v>
      </c>
      <c r="D125" s="12" t="s">
        <v>116</v>
      </c>
      <c r="E125" s="12">
        <v>1</v>
      </c>
      <c r="F125" s="12" t="s">
        <v>21</v>
      </c>
      <c r="G125" s="13" t="s">
        <v>119</v>
      </c>
      <c r="H125" s="18" t="s">
        <v>121</v>
      </c>
      <c r="I125" s="15" t="s">
        <v>157</v>
      </c>
      <c r="J125" s="16">
        <v>1320.23</v>
      </c>
      <c r="K125" s="16">
        <f t="shared" si="1"/>
        <v>1320.23</v>
      </c>
    </row>
    <row r="126" spans="1:11" x14ac:dyDescent="0.3">
      <c r="A126" s="12">
        <v>122</v>
      </c>
      <c r="B126" s="13" t="s">
        <v>119</v>
      </c>
      <c r="C126" s="18" t="s">
        <v>122</v>
      </c>
      <c r="D126" s="12" t="s">
        <v>118</v>
      </c>
      <c r="E126" s="12">
        <v>1</v>
      </c>
      <c r="F126" s="12" t="s">
        <v>21</v>
      </c>
      <c r="G126" s="13" t="s">
        <v>119</v>
      </c>
      <c r="H126" s="18" t="s">
        <v>122</v>
      </c>
      <c r="I126" s="15" t="s">
        <v>157</v>
      </c>
      <c r="J126" s="16">
        <v>2612.0300000000002</v>
      </c>
      <c r="K126" s="16">
        <f t="shared" si="1"/>
        <v>2612.0300000000002</v>
      </c>
    </row>
    <row r="127" spans="1:11" ht="28" x14ac:dyDescent="0.3">
      <c r="A127" s="12">
        <v>123</v>
      </c>
      <c r="B127" s="13" t="s">
        <v>123</v>
      </c>
      <c r="C127" s="19" t="s">
        <v>124</v>
      </c>
      <c r="D127" s="12" t="s">
        <v>125</v>
      </c>
      <c r="E127" s="12">
        <v>1</v>
      </c>
      <c r="F127" s="12" t="s">
        <v>21</v>
      </c>
      <c r="G127" s="13" t="s">
        <v>123</v>
      </c>
      <c r="H127" s="19" t="s">
        <v>124</v>
      </c>
      <c r="I127" s="15" t="s">
        <v>158</v>
      </c>
      <c r="J127" s="16">
        <v>962.78</v>
      </c>
      <c r="K127" s="16">
        <f t="shared" si="1"/>
        <v>962.78</v>
      </c>
    </row>
    <row r="128" spans="1:11" ht="28" x14ac:dyDescent="0.3">
      <c r="A128" s="12">
        <v>124</v>
      </c>
      <c r="B128" s="13" t="s">
        <v>126</v>
      </c>
      <c r="C128" s="19" t="s">
        <v>127</v>
      </c>
      <c r="D128" s="12" t="s">
        <v>125</v>
      </c>
      <c r="E128" s="12">
        <v>1</v>
      </c>
      <c r="F128" s="12" t="s">
        <v>21</v>
      </c>
      <c r="G128" s="13" t="s">
        <v>126</v>
      </c>
      <c r="H128" s="19" t="s">
        <v>127</v>
      </c>
      <c r="I128" s="15" t="s">
        <v>158</v>
      </c>
      <c r="J128" s="16">
        <v>935.21</v>
      </c>
      <c r="K128" s="16">
        <f t="shared" si="1"/>
        <v>935.21</v>
      </c>
    </row>
    <row r="129" spans="1:11" ht="28" x14ac:dyDescent="0.3">
      <c r="A129" s="12">
        <v>125</v>
      </c>
      <c r="B129" s="13" t="s">
        <v>128</v>
      </c>
      <c r="C129" s="19" t="s">
        <v>129</v>
      </c>
      <c r="D129" s="12" t="s">
        <v>125</v>
      </c>
      <c r="E129" s="12">
        <v>1</v>
      </c>
      <c r="F129" s="12" t="s">
        <v>21</v>
      </c>
      <c r="G129" s="13" t="s">
        <v>128</v>
      </c>
      <c r="H129" s="19" t="s">
        <v>129</v>
      </c>
      <c r="I129" s="15" t="s">
        <v>158</v>
      </c>
      <c r="J129" s="16">
        <v>935.21</v>
      </c>
      <c r="K129" s="16">
        <f t="shared" si="1"/>
        <v>935.21</v>
      </c>
    </row>
    <row r="130" spans="1:11" x14ac:dyDescent="0.3">
      <c r="A130" s="12">
        <v>131</v>
      </c>
      <c r="B130" s="13" t="s">
        <v>131</v>
      </c>
      <c r="C130" s="19" t="s">
        <v>132</v>
      </c>
      <c r="D130" s="12" t="s">
        <v>130</v>
      </c>
      <c r="E130" s="12">
        <v>1</v>
      </c>
      <c r="F130" s="12" t="s">
        <v>21</v>
      </c>
      <c r="G130" s="13" t="s">
        <v>131</v>
      </c>
      <c r="H130" s="19" t="s">
        <v>132</v>
      </c>
      <c r="I130" s="15" t="s">
        <v>158</v>
      </c>
      <c r="J130" s="16">
        <v>4684.5200000000004</v>
      </c>
      <c r="K130" s="16">
        <f t="shared" si="1"/>
        <v>4684.5200000000004</v>
      </c>
    </row>
    <row r="131" spans="1:11" ht="28" x14ac:dyDescent="0.3">
      <c r="A131" s="12">
        <v>134</v>
      </c>
      <c r="B131" s="13" t="s">
        <v>133</v>
      </c>
      <c r="C131" s="19" t="s">
        <v>134</v>
      </c>
      <c r="D131" s="12" t="s">
        <v>135</v>
      </c>
      <c r="E131" s="12">
        <v>1</v>
      </c>
      <c r="F131" s="12" t="s">
        <v>21</v>
      </c>
      <c r="G131" s="13" t="s">
        <v>133</v>
      </c>
      <c r="H131" s="19" t="s">
        <v>134</v>
      </c>
      <c r="I131" s="15" t="s">
        <v>158</v>
      </c>
      <c r="J131" s="16">
        <v>4436.3900000000003</v>
      </c>
      <c r="K131" s="16">
        <f t="shared" si="1"/>
        <v>4436.3900000000003</v>
      </c>
    </row>
    <row r="132" spans="1:11" ht="28" x14ac:dyDescent="0.3">
      <c r="A132" s="12">
        <v>135</v>
      </c>
      <c r="B132" s="13" t="s">
        <v>136</v>
      </c>
      <c r="C132" s="19" t="s">
        <v>137</v>
      </c>
      <c r="D132" s="12" t="s">
        <v>135</v>
      </c>
      <c r="E132" s="12">
        <v>1</v>
      </c>
      <c r="F132" s="12" t="s">
        <v>21</v>
      </c>
      <c r="G132" s="13" t="s">
        <v>136</v>
      </c>
      <c r="H132" s="19" t="s">
        <v>137</v>
      </c>
      <c r="I132" s="15" t="s">
        <v>158</v>
      </c>
      <c r="J132" s="16">
        <v>5539.12</v>
      </c>
      <c r="K132" s="16">
        <f t="shared" si="1"/>
        <v>5539.12</v>
      </c>
    </row>
    <row r="133" spans="1:11" x14ac:dyDescent="0.3">
      <c r="A133" s="12">
        <v>136</v>
      </c>
      <c r="B133" s="13" t="s">
        <v>138</v>
      </c>
      <c r="C133" s="19" t="s">
        <v>139</v>
      </c>
      <c r="D133" s="12" t="s">
        <v>135</v>
      </c>
      <c r="E133" s="12">
        <v>1</v>
      </c>
      <c r="F133" s="12" t="s">
        <v>21</v>
      </c>
      <c r="G133" s="13" t="s">
        <v>138</v>
      </c>
      <c r="H133" s="19" t="s">
        <v>139</v>
      </c>
      <c r="I133" s="15" t="s">
        <v>158</v>
      </c>
      <c r="J133" s="16">
        <v>4436.3900000000003</v>
      </c>
      <c r="K133" s="16">
        <f t="shared" si="1"/>
        <v>4436.3900000000003</v>
      </c>
    </row>
    <row r="134" spans="1:11" x14ac:dyDescent="0.3">
      <c r="A134" s="12">
        <v>154</v>
      </c>
      <c r="B134" s="13" t="s">
        <v>140</v>
      </c>
      <c r="C134" s="12">
        <v>9124</v>
      </c>
      <c r="D134" s="12" t="s">
        <v>141</v>
      </c>
      <c r="E134" s="12">
        <v>1</v>
      </c>
      <c r="F134" s="12" t="s">
        <v>21</v>
      </c>
      <c r="G134" s="13" t="s">
        <v>140</v>
      </c>
      <c r="H134" s="12">
        <v>9124</v>
      </c>
      <c r="I134" s="15" t="s">
        <v>159</v>
      </c>
      <c r="J134" s="16">
        <v>1835.49</v>
      </c>
      <c r="K134" s="16">
        <f t="shared" ref="K134:K136" si="2">E134*J134</f>
        <v>1835.49</v>
      </c>
    </row>
    <row r="135" spans="1:11" ht="28" x14ac:dyDescent="0.3">
      <c r="A135" s="12">
        <v>183</v>
      </c>
      <c r="B135" s="20" t="s">
        <v>1</v>
      </c>
      <c r="C135" s="21" t="s">
        <v>143</v>
      </c>
      <c r="D135" s="22" t="s">
        <v>142</v>
      </c>
      <c r="E135" s="12">
        <v>1</v>
      </c>
      <c r="F135" s="12" t="s">
        <v>21</v>
      </c>
      <c r="G135" s="20" t="s">
        <v>1</v>
      </c>
      <c r="H135" s="21" t="s">
        <v>143</v>
      </c>
      <c r="I135" s="12" t="s">
        <v>160</v>
      </c>
      <c r="J135" s="43">
        <v>1391.15</v>
      </c>
      <c r="K135" s="16">
        <f t="shared" si="2"/>
        <v>1391.15</v>
      </c>
    </row>
    <row r="136" spans="1:11" x14ac:dyDescent="0.3">
      <c r="A136" s="12">
        <v>216</v>
      </c>
      <c r="B136" s="23" t="s">
        <v>144</v>
      </c>
      <c r="C136" s="24" t="s">
        <v>0</v>
      </c>
      <c r="D136" s="22" t="s">
        <v>145</v>
      </c>
      <c r="E136" s="12">
        <v>1</v>
      </c>
      <c r="F136" s="12" t="s">
        <v>21</v>
      </c>
      <c r="G136" s="23" t="s">
        <v>144</v>
      </c>
      <c r="H136" s="24" t="s">
        <v>0</v>
      </c>
      <c r="I136" s="12" t="s">
        <v>160</v>
      </c>
      <c r="J136" s="43">
        <v>228.2</v>
      </c>
      <c r="K136" s="16">
        <f t="shared" si="2"/>
        <v>228.2</v>
      </c>
    </row>
    <row r="137" spans="1:11" ht="29.5" customHeight="1" x14ac:dyDescent="0.3">
      <c r="A137" s="38" t="s">
        <v>152</v>
      </c>
      <c r="B137" s="39"/>
      <c r="C137" s="39"/>
      <c r="D137" s="39"/>
      <c r="E137" s="39"/>
      <c r="F137" s="39"/>
      <c r="G137" s="39"/>
      <c r="H137" s="39"/>
      <c r="I137" s="39"/>
      <c r="J137" s="39"/>
      <c r="K137" s="42">
        <f>SUM(K5:K136)</f>
        <v>254810.94000000009</v>
      </c>
    </row>
  </sheetData>
  <autoFilter ref="A3:K136" xr:uid="{CE612AD4-0574-49AE-BB16-A5ECE6C7179E}"/>
  <mergeCells count="3">
    <mergeCell ref="A1:K1"/>
    <mergeCell ref="A2:K2"/>
    <mergeCell ref="A137:J137"/>
  </mergeCells>
  <pageMargins left="0.25" right="0.25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Ziękiewicz Aleksandra</cp:lastModifiedBy>
  <dcterms:created xsi:type="dcterms:W3CDTF">2025-02-03T23:24:15Z</dcterms:created>
  <dcterms:modified xsi:type="dcterms:W3CDTF">2026-03-27T13:47:46Z</dcterms:modified>
</cp:coreProperties>
</file>