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C6BEE666-3A48-4ACE-B38D-F7C8158DDB3E}" xr6:coauthVersionLast="47" xr6:coauthVersionMax="47" xr10:uidLastSave="{00000000-0000-0000-0000-000000000000}"/>
  <bookViews>
    <workbookView xWindow="1152" yWindow="288" windowWidth="21456" windowHeight="16272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" i="1"/>
  <c r="J60" i="1" s="1"/>
</calcChain>
</file>

<file path=xl/sharedStrings.xml><?xml version="1.0" encoding="utf-8"?>
<sst xmlns="http://schemas.openxmlformats.org/spreadsheetml/2006/main" count="350" uniqueCount="123">
  <si>
    <t>Załącznik nr 1 do SWZ</t>
  </si>
  <si>
    <t>FORMULARZ OPIS PRZEDMIOTU ZAMÓWIENIA / 
FORMULARZ CENOWY</t>
  </si>
  <si>
    <t xml:space="preserve"> </t>
  </si>
  <si>
    <t xml:space="preserve">Lp. </t>
  </si>
  <si>
    <t>Nazwa odczynnika/ opis</t>
  </si>
  <si>
    <t>Numer katalogowy lub równoważny</t>
  </si>
  <si>
    <t>JEDNOSTKA MIARY</t>
  </si>
  <si>
    <t xml:space="preserve">Ilość </t>
  </si>
  <si>
    <t>Producent oferowanego produktu</t>
  </si>
  <si>
    <t>Nazwa oferowanego produktu</t>
  </si>
  <si>
    <t xml:space="preserve"> numer katalogowy oferowanego produktu</t>
  </si>
  <si>
    <t>Cena jednostkowa brutto</t>
  </si>
  <si>
    <t>WARTOŚĆ BRUTTO</t>
  </si>
  <si>
    <t>DNBSEQ-T1+RS High-throughput Sequencing Reagent Set（T1+ APP-D FCL SE50）</t>
  </si>
  <si>
    <t>MGI940-002572-00</t>
  </si>
  <si>
    <t>szt</t>
  </si>
  <si>
    <t>MGI Tech</t>
  </si>
  <si>
    <t>DNBSEQ-T1+RS High-throughput Sequencing Reagent Set（T1+ App-D FCL SE100）</t>
  </si>
  <si>
    <t>MGI940-002569-00</t>
  </si>
  <si>
    <t>DNBSEQ-T1+RS High-throughput Sequencing Reagent Set（T1+ APP-D FCL PE150）</t>
  </si>
  <si>
    <t>MGI940-002576-00</t>
  </si>
  <si>
    <t>MGIEasy DNA Clean Beads V2 </t>
  </si>
  <si>
    <t>MGI940-002066-00</t>
  </si>
  <si>
    <t>SSEL Max Fast Hyb Kit, 96 Hybs</t>
  </si>
  <si>
    <t>G9689B</t>
  </si>
  <si>
    <t>Agilent Technologies</t>
  </si>
  <si>
    <t>SSEL Max Blkrs Primers Kit, MGI, 96 Hybs</t>
  </si>
  <si>
    <t>G9696B</t>
  </si>
  <si>
    <t>SSEL Max Purification Beads, 30mL</t>
  </si>
  <si>
    <t>G9962B</t>
  </si>
  <si>
    <t>SSEL Max Fast Hyb Kit, 16 Hybs</t>
  </si>
  <si>
    <t>G9689A</t>
  </si>
  <si>
    <t>SSEL Max Blkrs Primers Kit, MGI, 16 Hybs</t>
  </si>
  <si>
    <t>G9696A</t>
  </si>
  <si>
    <t>SSEL Max Purification Beads, 5mL</t>
  </si>
  <si>
    <t>G9962A</t>
  </si>
  <si>
    <t>SureSelect Custom Tier1, 96Rxns</t>
  </si>
  <si>
    <t>5191-6901</t>
  </si>
  <si>
    <t>SureSelect Custom Tier3, 96Rxns</t>
  </si>
  <si>
    <t>5191-6911</t>
  </si>
  <si>
    <t>SureSelect Custom Tier4, 96Rxns</t>
  </si>
  <si>
    <t>5191-6916</t>
  </si>
  <si>
    <t>SureSelect Custom Tier5, 96Rxns</t>
  </si>
  <si>
    <t>5191-6921</t>
  </si>
  <si>
    <t>MGIEasy Universal Library Conversion Kit (App-A)</t>
  </si>
  <si>
    <t>MGI1000004155</t>
  </si>
  <si>
    <t>MGIEasy App Library Circularization Kit</t>
  </si>
  <si>
    <t>MGI940-000915-00</t>
  </si>
  <si>
    <t>SSEL Max Enz Frag Lib Prep Kit, 96 Rxns</t>
  </si>
  <si>
    <t>G9660B</t>
  </si>
  <si>
    <t>SSEL Max MBC Adtr UDI Kit, MGI,1-96</t>
  </si>
  <si>
    <t>G9698A</t>
  </si>
  <si>
    <t>MGIEasy Fast FS Library Prep Set V2.0 16x</t>
  </si>
  <si>
    <t>MGI940-001193-00</t>
  </si>
  <si>
    <t>MGIEasy Fast FS Library Prep Set V2.0 96x</t>
  </si>
  <si>
    <t>MGI940-001194-00</t>
  </si>
  <si>
    <t>MGI940-001196-00</t>
  </si>
  <si>
    <t>MGIEasy rRNA Depletion Kit V1.3</t>
  </si>
  <si>
    <t>MGI940-001752-00</t>
  </si>
  <si>
    <t>MGIEasy Universal DNA Library Prep Set</t>
  </si>
  <si>
    <t>MGI1000006985</t>
  </si>
  <si>
    <t>MGI1000006986</t>
  </si>
  <si>
    <t>MGIEasy Universal DNA Library Prep Set (with 96 RXN circularization)</t>
  </si>
  <si>
    <t>MGI1000017571</t>
  </si>
  <si>
    <t>MGIEasy PCR-Free Library Prep Set</t>
  </si>
  <si>
    <t>MGI1000013452</t>
  </si>
  <si>
    <t>MGI1000013453</t>
  </si>
  <si>
    <t>MGIEasy Fast FS Library Prep Set V2.0 16x</t>
  </si>
  <si>
    <t>MGI940-002915-00</t>
  </si>
  <si>
    <t>MGIEasy Fast FS Library Prep Set A V2.0 96x</t>
  </si>
  <si>
    <t>MGI940-002916-00</t>
  </si>
  <si>
    <t>MGIEasy Fast FS Library Prep Set B V2.0 96x</t>
  </si>
  <si>
    <t>MGI940-002917-00</t>
  </si>
  <si>
    <t>MGIEasy Fast FS Library Prep Set C V2.0 96x</t>
  </si>
  <si>
    <t>MGI940-001831-00</t>
  </si>
  <si>
    <t>MGIEasy Fast PCR-FREE FS DNA Library Prep Set V2.0 16x</t>
  </si>
  <si>
    <t>MGI940-000886-00</t>
  </si>
  <si>
    <t>MGIEasy Fast PCR-FREE FS DNA Library Prep Set V2.0 96x</t>
  </si>
  <si>
    <t>MGI940-000884-00</t>
  </si>
  <si>
    <t>MGIEasy Fast PCR-FREE FS DNA Library Prep Set V2.0 384x</t>
  </si>
  <si>
    <t>MGI940-000882-00</t>
  </si>
  <si>
    <t>MGIEasy UDB Primers Adapter Kit A</t>
  </si>
  <si>
    <t>MGI940-001763-00</t>
  </si>
  <si>
    <t>MGIEasy UDB Primers Adapter Kit B</t>
  </si>
  <si>
    <t>MGI940-001762-00</t>
  </si>
  <si>
    <t>MGIEasy Fast RNA Library Prep Set B</t>
  </si>
  <si>
    <t>MGI940-002923-00</t>
  </si>
  <si>
    <t>MGIEasy UDB Universal Library Prep Set 16x</t>
  </si>
  <si>
    <t>MGI940-002924-00</t>
  </si>
  <si>
    <t>MGIEasy UDB Universal Library Prep Set 96x</t>
  </si>
  <si>
    <t>MGI940-002925-00</t>
  </si>
  <si>
    <t>MGIEasy Cell-free DNA Library Prep Set 48x</t>
  </si>
  <si>
    <t>MGI940-000184-00</t>
  </si>
  <si>
    <t>MGIEasy Cell-free DNA Library Prep Set 96x</t>
  </si>
  <si>
    <t>MGI940-000185-00</t>
  </si>
  <si>
    <t>MGIEasy Fast RNA Library Prep Set 16x</t>
  </si>
  <si>
    <t>MGI940-002921-00</t>
  </si>
  <si>
    <t>MGIEasy Fast RNA Library Prep Set A 96x</t>
  </si>
  <si>
    <t>MGI940-002922-00</t>
  </si>
  <si>
    <t>MGIEasy Fast RNA Library Prep Set C 96x</t>
  </si>
  <si>
    <t>MGI940-001835-00</t>
  </si>
  <si>
    <t>MGIEasy Small RNA Library Prep Kit</t>
  </si>
  <si>
    <t>MGI940-000196-00</t>
  </si>
  <si>
    <t>MGI940-001751-00</t>
  </si>
  <si>
    <t>8-tube PCR 0.2 mL / 125pcs/pack</t>
  </si>
  <si>
    <t>MGI1000000645</t>
  </si>
  <si>
    <t>MGI940-002984-00</t>
  </si>
  <si>
    <t>MGI940-002983-00</t>
  </si>
  <si>
    <t>MGI940-002982-00</t>
  </si>
  <si>
    <t>DNBSEQ-T1+RS High-throughput Sequencing Reagent Set（T1+ APP-D FCM SE50）</t>
  </si>
  <si>
    <t>x</t>
  </si>
  <si>
    <t>940-002576-01</t>
  </si>
  <si>
    <t>DNBSEQ-T1+RS High-throughput Sequencing Reagent Set（T1+ App-D FCM SE100）</t>
  </si>
  <si>
    <t>940-002576-02</t>
  </si>
  <si>
    <t>DNBSEQ-T1+RS High-throughput Sequencing Reagent Set（T1+ APP-D FCM PE150）</t>
  </si>
  <si>
    <t>940-002576-03</t>
  </si>
  <si>
    <t>DNBSEQ-T1+RS High-throughput Sequencing Reagent Set（T1+ APP-D FCS SE50）</t>
  </si>
  <si>
    <t>940-002576-04</t>
  </si>
  <si>
    <t>DNBSEQ-T1+RS High-throughput Sequencing Reagent Set（T1+ App-D FCS SE100）</t>
  </si>
  <si>
    <t>940-003022-00</t>
  </si>
  <si>
    <t>DNBSEQ-T1+RS High-throughput Sequencing Reagent Set（T1+ APP-D FCS PE150）</t>
  </si>
  <si>
    <t>940-003021-00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</si>
  <si>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38"/>
      </rPr>
      <t>Wartość brutto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</si>
</sst>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7" fillId="0" borderId="0"/>
    <xf numFmtId="0" fontId="5" fillId="0" borderId="0"/>
    <xf numFmtId="0" fontId="2" fillId="0" borderId="0"/>
    <xf numFmtId="0" fontId="6" fillId="0" borderId="0">
      <alignment vertical="center"/>
    </xf>
    <xf numFmtId="0" fontId="8" fillId="0" borderId="2">
      <alignment horizontal="right"/>
    </xf>
    <xf numFmtId="0" fontId="8" fillId="0" borderId="2">
      <alignment horizontal="right"/>
    </xf>
    <xf numFmtId="0" fontId="8" fillId="0" borderId="1">
      <alignment horizontal="right"/>
    </xf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4" applyNumberFormat="1" applyFont="1" applyFill="1" applyBorder="1" applyAlignment="1">
      <alignment horizontal="center" vertical="center" wrapText="1"/>
    </xf>
    <xf numFmtId="43" fontId="10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44" fontId="12" fillId="2" borderId="1" xfId="1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</cellXfs>
  <cellStyles count="13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Walutowy" xfId="12" builtinId="4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topLeftCell="B1" workbookViewId="0">
      <selection activeCell="H59" sqref="H59"/>
    </sheetView>
  </sheetViews>
  <sheetFormatPr defaultColWidth="8.77734375" defaultRowHeight="13.8"/>
  <cols>
    <col min="1" max="1" width="4.77734375" style="9" customWidth="1"/>
    <col min="2" max="2" width="46.21875" style="2" customWidth="1"/>
    <col min="3" max="3" width="20.21875" style="9" customWidth="1"/>
    <col min="4" max="4" width="11" style="9" customWidth="1"/>
    <col min="5" max="5" width="11.44140625" style="9" customWidth="1"/>
    <col min="6" max="6" width="14.21875" style="16" customWidth="1"/>
    <col min="7" max="7" width="18" style="12" customWidth="1"/>
    <col min="8" max="8" width="26" style="9" customWidth="1"/>
    <col min="9" max="9" width="14.77734375" style="9" customWidth="1"/>
    <col min="10" max="10" width="22.44140625" style="9" customWidth="1"/>
    <col min="11" max="16384" width="8.77734375" style="1"/>
  </cols>
  <sheetData>
    <row r="1" spans="1:1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3" ht="44.2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M2" s="1" t="s">
        <v>2</v>
      </c>
    </row>
    <row r="3" spans="1:13" s="2" customFormat="1" ht="64.5" customHeight="1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6" t="s">
        <v>10</v>
      </c>
      <c r="I3" s="7" t="s">
        <v>11</v>
      </c>
      <c r="J3" s="5" t="s">
        <v>12</v>
      </c>
    </row>
    <row r="4" spans="1:13" ht="69">
      <c r="A4" s="8">
        <v>1</v>
      </c>
      <c r="B4" s="11" t="s">
        <v>13</v>
      </c>
      <c r="C4" s="8" t="s">
        <v>14</v>
      </c>
      <c r="D4" s="8" t="s">
        <v>15</v>
      </c>
      <c r="E4" s="8">
        <v>1</v>
      </c>
      <c r="F4" s="15" t="s">
        <v>16</v>
      </c>
      <c r="G4" s="10" t="s">
        <v>13</v>
      </c>
      <c r="H4" s="8" t="s">
        <v>14</v>
      </c>
      <c r="I4" s="13">
        <v>6322.48</v>
      </c>
      <c r="J4" s="13">
        <f>E4*I4</f>
        <v>6322.48</v>
      </c>
    </row>
    <row r="5" spans="1:13" ht="69">
      <c r="A5" s="8">
        <v>2</v>
      </c>
      <c r="B5" s="11" t="s">
        <v>17</v>
      </c>
      <c r="C5" s="8" t="s">
        <v>18</v>
      </c>
      <c r="D5" s="8" t="s">
        <v>15</v>
      </c>
      <c r="E5" s="8">
        <v>1</v>
      </c>
      <c r="F5" s="15" t="s">
        <v>16</v>
      </c>
      <c r="G5" s="10" t="s">
        <v>17</v>
      </c>
      <c r="H5" s="8" t="s">
        <v>18</v>
      </c>
      <c r="I5" s="13">
        <v>6662.39</v>
      </c>
      <c r="J5" s="13">
        <f t="shared" ref="J5:J59" si="0">E5*I5</f>
        <v>6662.39</v>
      </c>
    </row>
    <row r="6" spans="1:13" ht="69">
      <c r="A6" s="8">
        <v>3</v>
      </c>
      <c r="B6" s="11" t="s">
        <v>19</v>
      </c>
      <c r="C6" s="8" t="s">
        <v>20</v>
      </c>
      <c r="D6" s="8" t="s">
        <v>15</v>
      </c>
      <c r="E6" s="8">
        <v>1</v>
      </c>
      <c r="F6" s="15" t="s">
        <v>16</v>
      </c>
      <c r="G6" s="10" t="s">
        <v>19</v>
      </c>
      <c r="H6" s="8" t="s">
        <v>20</v>
      </c>
      <c r="I6" s="13">
        <v>12535.52</v>
      </c>
      <c r="J6" s="13">
        <f t="shared" si="0"/>
        <v>12535.52</v>
      </c>
    </row>
    <row r="7" spans="1:13" ht="27.6">
      <c r="A7" s="8">
        <v>4</v>
      </c>
      <c r="B7" s="11" t="s">
        <v>21</v>
      </c>
      <c r="C7" s="8" t="s">
        <v>22</v>
      </c>
      <c r="D7" s="8" t="s">
        <v>15</v>
      </c>
      <c r="E7" s="8">
        <v>1</v>
      </c>
      <c r="F7" s="15" t="s">
        <v>16</v>
      </c>
      <c r="G7" s="10" t="s">
        <v>21</v>
      </c>
      <c r="H7" s="8" t="s">
        <v>22</v>
      </c>
      <c r="I7" s="13">
        <v>2655.36</v>
      </c>
      <c r="J7" s="13">
        <f t="shared" si="0"/>
        <v>2655.36</v>
      </c>
    </row>
    <row r="8" spans="1:13" ht="27.6">
      <c r="A8" s="8">
        <v>5</v>
      </c>
      <c r="B8" s="11" t="s">
        <v>23</v>
      </c>
      <c r="C8" s="8" t="s">
        <v>24</v>
      </c>
      <c r="D8" s="8" t="s">
        <v>15</v>
      </c>
      <c r="E8" s="8">
        <v>1</v>
      </c>
      <c r="F8" s="15" t="s">
        <v>25</v>
      </c>
      <c r="G8" s="10" t="s">
        <v>23</v>
      </c>
      <c r="H8" s="8" t="s">
        <v>24</v>
      </c>
      <c r="I8" s="13">
        <v>14093.22</v>
      </c>
      <c r="J8" s="13">
        <f t="shared" si="0"/>
        <v>14093.22</v>
      </c>
    </row>
    <row r="9" spans="1:13" ht="41.4">
      <c r="A9" s="8">
        <v>6</v>
      </c>
      <c r="B9" s="11" t="s">
        <v>26</v>
      </c>
      <c r="C9" s="8" t="s">
        <v>27</v>
      </c>
      <c r="D9" s="8" t="s">
        <v>15</v>
      </c>
      <c r="E9" s="8">
        <v>1</v>
      </c>
      <c r="F9" s="15" t="s">
        <v>25</v>
      </c>
      <c r="G9" s="10" t="s">
        <v>26</v>
      </c>
      <c r="H9" s="8" t="s">
        <v>27</v>
      </c>
      <c r="I9" s="13">
        <v>8591.43</v>
      </c>
      <c r="J9" s="13">
        <f t="shared" si="0"/>
        <v>8591.43</v>
      </c>
    </row>
    <row r="10" spans="1:13" ht="41.4">
      <c r="A10" s="8">
        <v>7</v>
      </c>
      <c r="B10" s="11" t="s">
        <v>28</v>
      </c>
      <c r="C10" s="8" t="s">
        <v>29</v>
      </c>
      <c r="D10" s="8" t="s">
        <v>15</v>
      </c>
      <c r="E10" s="8">
        <v>1</v>
      </c>
      <c r="F10" s="15" t="s">
        <v>25</v>
      </c>
      <c r="G10" s="10" t="s">
        <v>28</v>
      </c>
      <c r="H10" s="8" t="s">
        <v>29</v>
      </c>
      <c r="I10" s="13">
        <v>3801.44</v>
      </c>
      <c r="J10" s="13">
        <f t="shared" si="0"/>
        <v>3801.44</v>
      </c>
    </row>
    <row r="11" spans="1:13" ht="27.6">
      <c r="A11" s="8">
        <v>8</v>
      </c>
      <c r="B11" s="11" t="s">
        <v>30</v>
      </c>
      <c r="C11" s="8" t="s">
        <v>31</v>
      </c>
      <c r="D11" s="8" t="s">
        <v>15</v>
      </c>
      <c r="E11" s="8">
        <v>1</v>
      </c>
      <c r="F11" s="15" t="s">
        <v>25</v>
      </c>
      <c r="G11" s="10" t="s">
        <v>30</v>
      </c>
      <c r="H11" s="8" t="s">
        <v>31</v>
      </c>
      <c r="I11" s="13">
        <v>3354.21</v>
      </c>
      <c r="J11" s="13">
        <f t="shared" si="0"/>
        <v>3354.21</v>
      </c>
    </row>
    <row r="12" spans="1:13" ht="41.4">
      <c r="A12" s="8">
        <v>9</v>
      </c>
      <c r="B12" s="11" t="s">
        <v>32</v>
      </c>
      <c r="C12" s="8" t="s">
        <v>33</v>
      </c>
      <c r="D12" s="8" t="s">
        <v>15</v>
      </c>
      <c r="E12" s="8">
        <v>1</v>
      </c>
      <c r="F12" s="15" t="s">
        <v>25</v>
      </c>
      <c r="G12" s="10" t="s">
        <v>32</v>
      </c>
      <c r="H12" s="8" t="s">
        <v>33</v>
      </c>
      <c r="I12" s="13">
        <v>2527.2800000000002</v>
      </c>
      <c r="J12" s="13">
        <f t="shared" si="0"/>
        <v>2527.2800000000002</v>
      </c>
    </row>
    <row r="13" spans="1:13" ht="41.4">
      <c r="A13" s="8">
        <v>10</v>
      </c>
      <c r="B13" s="11" t="s">
        <v>34</v>
      </c>
      <c r="C13" s="8" t="s">
        <v>35</v>
      </c>
      <c r="D13" s="8" t="s">
        <v>15</v>
      </c>
      <c r="E13" s="8">
        <v>1</v>
      </c>
      <c r="F13" s="15" t="s">
        <v>25</v>
      </c>
      <c r="G13" s="10" t="s">
        <v>34</v>
      </c>
      <c r="H13" s="8" t="s">
        <v>35</v>
      </c>
      <c r="I13" s="13">
        <v>1632.83</v>
      </c>
      <c r="J13" s="13">
        <f t="shared" si="0"/>
        <v>1632.83</v>
      </c>
    </row>
    <row r="14" spans="1:13" ht="27.6">
      <c r="A14" s="8">
        <v>11</v>
      </c>
      <c r="B14" s="11" t="s">
        <v>36</v>
      </c>
      <c r="C14" s="8" t="s">
        <v>37</v>
      </c>
      <c r="D14" s="8" t="s">
        <v>15</v>
      </c>
      <c r="E14" s="8">
        <v>1</v>
      </c>
      <c r="F14" s="15" t="s">
        <v>25</v>
      </c>
      <c r="G14" s="10" t="s">
        <v>36</v>
      </c>
      <c r="H14" s="8" t="s">
        <v>37</v>
      </c>
      <c r="I14" s="13">
        <v>110300.5</v>
      </c>
      <c r="J14" s="13">
        <f t="shared" si="0"/>
        <v>110300.5</v>
      </c>
    </row>
    <row r="15" spans="1:13" ht="27.6">
      <c r="A15" s="8">
        <v>12</v>
      </c>
      <c r="B15" s="11" t="s">
        <v>38</v>
      </c>
      <c r="C15" s="8" t="s">
        <v>39</v>
      </c>
      <c r="D15" s="8" t="s">
        <v>15</v>
      </c>
      <c r="E15" s="8">
        <v>1</v>
      </c>
      <c r="F15" s="15" t="s">
        <v>25</v>
      </c>
      <c r="G15" s="10" t="s">
        <v>38</v>
      </c>
      <c r="H15" s="8" t="s">
        <v>39</v>
      </c>
      <c r="I15" s="13">
        <v>186003.55</v>
      </c>
      <c r="J15" s="13">
        <f t="shared" si="0"/>
        <v>186003.55</v>
      </c>
    </row>
    <row r="16" spans="1:13" ht="27.6">
      <c r="A16" s="8">
        <v>13</v>
      </c>
      <c r="B16" s="11" t="s">
        <v>40</v>
      </c>
      <c r="C16" s="8" t="s">
        <v>41</v>
      </c>
      <c r="D16" s="8" t="s">
        <v>15</v>
      </c>
      <c r="E16" s="8">
        <v>1</v>
      </c>
      <c r="F16" s="15" t="s">
        <v>25</v>
      </c>
      <c r="G16" s="10" t="s">
        <v>40</v>
      </c>
      <c r="H16" s="8" t="s">
        <v>41</v>
      </c>
      <c r="I16" s="13">
        <v>280299.28999999998</v>
      </c>
      <c r="J16" s="13">
        <f t="shared" si="0"/>
        <v>280299.28999999998</v>
      </c>
    </row>
    <row r="17" spans="1:10" ht="27.6">
      <c r="A17" s="8">
        <v>14</v>
      </c>
      <c r="B17" s="11" t="s">
        <v>42</v>
      </c>
      <c r="C17" s="8" t="s">
        <v>43</v>
      </c>
      <c r="D17" s="8" t="s">
        <v>15</v>
      </c>
      <c r="E17" s="8">
        <v>1</v>
      </c>
      <c r="F17" s="15" t="s">
        <v>25</v>
      </c>
      <c r="G17" s="10" t="s">
        <v>42</v>
      </c>
      <c r="H17" s="8" t="s">
        <v>43</v>
      </c>
      <c r="I17" s="13">
        <v>349509.91</v>
      </c>
      <c r="J17" s="13">
        <f t="shared" si="0"/>
        <v>349509.91</v>
      </c>
    </row>
    <row r="18" spans="1:10" ht="41.4">
      <c r="A18" s="8">
        <v>15</v>
      </c>
      <c r="B18" s="11" t="s">
        <v>44</v>
      </c>
      <c r="C18" s="8" t="s">
        <v>45</v>
      </c>
      <c r="D18" s="8" t="s">
        <v>15</v>
      </c>
      <c r="E18" s="8">
        <v>1</v>
      </c>
      <c r="F18" s="15" t="s">
        <v>16</v>
      </c>
      <c r="G18" s="10" t="s">
        <v>44</v>
      </c>
      <c r="H18" s="8" t="s">
        <v>45</v>
      </c>
      <c r="I18" s="13">
        <v>1226.93</v>
      </c>
      <c r="J18" s="13">
        <f t="shared" si="0"/>
        <v>1226.93</v>
      </c>
    </row>
    <row r="19" spans="1:10" ht="41.4">
      <c r="A19" s="8">
        <v>16</v>
      </c>
      <c r="B19" s="11" t="s">
        <v>46</v>
      </c>
      <c r="C19" s="8" t="s">
        <v>47</v>
      </c>
      <c r="D19" s="8" t="s">
        <v>15</v>
      </c>
      <c r="E19" s="8">
        <v>1</v>
      </c>
      <c r="F19" s="15" t="s">
        <v>16</v>
      </c>
      <c r="G19" s="10" t="s">
        <v>46</v>
      </c>
      <c r="H19" s="8" t="s">
        <v>47</v>
      </c>
      <c r="I19" s="13">
        <v>1226.93</v>
      </c>
      <c r="J19" s="13">
        <f t="shared" si="0"/>
        <v>1226.93</v>
      </c>
    </row>
    <row r="20" spans="1:10" ht="41.4">
      <c r="A20" s="8">
        <v>17</v>
      </c>
      <c r="B20" s="11" t="s">
        <v>48</v>
      </c>
      <c r="C20" s="8" t="s">
        <v>49</v>
      </c>
      <c r="D20" s="8" t="s">
        <v>15</v>
      </c>
      <c r="E20" s="8">
        <v>1</v>
      </c>
      <c r="F20" s="15" t="s">
        <v>25</v>
      </c>
      <c r="G20" s="10" t="s">
        <v>48</v>
      </c>
      <c r="H20" s="8" t="s">
        <v>49</v>
      </c>
      <c r="I20" s="13">
        <v>16781.009999999998</v>
      </c>
      <c r="J20" s="13">
        <f t="shared" si="0"/>
        <v>16781.009999999998</v>
      </c>
    </row>
    <row r="21" spans="1:10" ht="41.4">
      <c r="A21" s="8">
        <v>18</v>
      </c>
      <c r="B21" s="11" t="s">
        <v>50</v>
      </c>
      <c r="C21" s="8" t="s">
        <v>51</v>
      </c>
      <c r="D21" s="8" t="s">
        <v>15</v>
      </c>
      <c r="E21" s="8">
        <v>1</v>
      </c>
      <c r="F21" s="15" t="s">
        <v>25</v>
      </c>
      <c r="G21" s="10" t="s">
        <v>50</v>
      </c>
      <c r="H21" s="8" t="s">
        <v>51</v>
      </c>
      <c r="I21" s="13">
        <v>19459.95</v>
      </c>
      <c r="J21" s="13">
        <f t="shared" si="0"/>
        <v>19459.95</v>
      </c>
    </row>
    <row r="22" spans="1:10" ht="41.4">
      <c r="A22" s="8">
        <v>19</v>
      </c>
      <c r="B22" s="11" t="s">
        <v>52</v>
      </c>
      <c r="C22" s="8" t="s">
        <v>53</v>
      </c>
      <c r="D22" s="8" t="s">
        <v>15</v>
      </c>
      <c r="E22" s="8">
        <v>1</v>
      </c>
      <c r="F22" s="15" t="s">
        <v>16</v>
      </c>
      <c r="G22" s="10" t="s">
        <v>52</v>
      </c>
      <c r="H22" s="8" t="s">
        <v>53</v>
      </c>
      <c r="I22" s="13">
        <v>3359.19</v>
      </c>
      <c r="J22" s="13">
        <f t="shared" si="0"/>
        <v>3359.19</v>
      </c>
    </row>
    <row r="23" spans="1:10" ht="41.4">
      <c r="A23" s="8">
        <v>20</v>
      </c>
      <c r="B23" s="11" t="s">
        <v>54</v>
      </c>
      <c r="C23" s="8" t="s">
        <v>55</v>
      </c>
      <c r="D23" s="8" t="s">
        <v>15</v>
      </c>
      <c r="E23" s="8">
        <v>1</v>
      </c>
      <c r="F23" s="15" t="s">
        <v>16</v>
      </c>
      <c r="G23" s="10" t="s">
        <v>54</v>
      </c>
      <c r="H23" s="8" t="s">
        <v>55</v>
      </c>
      <c r="I23" s="13">
        <v>12030.32</v>
      </c>
      <c r="J23" s="13">
        <f t="shared" si="0"/>
        <v>12030.32</v>
      </c>
    </row>
    <row r="24" spans="1:10" ht="41.4">
      <c r="A24" s="8">
        <v>21</v>
      </c>
      <c r="B24" s="11" t="s">
        <v>54</v>
      </c>
      <c r="C24" s="8" t="s">
        <v>56</v>
      </c>
      <c r="D24" s="8" t="s">
        <v>15</v>
      </c>
      <c r="E24" s="8">
        <v>1</v>
      </c>
      <c r="F24" s="15" t="s">
        <v>16</v>
      </c>
      <c r="G24" s="10" t="s">
        <v>54</v>
      </c>
      <c r="H24" s="8" t="s">
        <v>56</v>
      </c>
      <c r="I24" s="13">
        <v>23479.47</v>
      </c>
      <c r="J24" s="13">
        <f t="shared" si="0"/>
        <v>23479.47</v>
      </c>
    </row>
    <row r="25" spans="1:10" ht="27.6">
      <c r="A25" s="8">
        <v>22</v>
      </c>
      <c r="B25" s="11" t="s">
        <v>57</v>
      </c>
      <c r="C25" s="8" t="s">
        <v>58</v>
      </c>
      <c r="D25" s="8" t="s">
        <v>15</v>
      </c>
      <c r="E25" s="8">
        <v>1</v>
      </c>
      <c r="F25" s="15" t="s">
        <v>16</v>
      </c>
      <c r="G25" s="10" t="s">
        <v>57</v>
      </c>
      <c r="H25" s="8" t="s">
        <v>58</v>
      </c>
      <c r="I25" s="13">
        <v>12005.11</v>
      </c>
      <c r="J25" s="13">
        <f t="shared" si="0"/>
        <v>12005.11</v>
      </c>
    </row>
    <row r="26" spans="1:10" ht="41.4">
      <c r="A26" s="8">
        <v>23</v>
      </c>
      <c r="B26" s="11" t="s">
        <v>59</v>
      </c>
      <c r="C26" s="8" t="s">
        <v>60</v>
      </c>
      <c r="D26" s="8" t="s">
        <v>15</v>
      </c>
      <c r="E26" s="8">
        <v>1</v>
      </c>
      <c r="F26" s="15" t="s">
        <v>16</v>
      </c>
      <c r="G26" s="10" t="s">
        <v>59</v>
      </c>
      <c r="H26" s="8" t="s">
        <v>60</v>
      </c>
      <c r="I26" s="13">
        <v>2959.29</v>
      </c>
      <c r="J26" s="13">
        <f t="shared" si="0"/>
        <v>2959.29</v>
      </c>
    </row>
    <row r="27" spans="1:10" ht="41.4">
      <c r="A27" s="8">
        <v>24</v>
      </c>
      <c r="B27" s="11" t="s">
        <v>59</v>
      </c>
      <c r="C27" s="8" t="s">
        <v>61</v>
      </c>
      <c r="D27" s="8" t="s">
        <v>15</v>
      </c>
      <c r="E27" s="8">
        <v>1</v>
      </c>
      <c r="F27" s="15" t="s">
        <v>16</v>
      </c>
      <c r="G27" s="10" t="s">
        <v>59</v>
      </c>
      <c r="H27" s="8" t="s">
        <v>61</v>
      </c>
      <c r="I27" s="13">
        <v>10517.47</v>
      </c>
      <c r="J27" s="13">
        <f t="shared" si="0"/>
        <v>10517.47</v>
      </c>
    </row>
    <row r="28" spans="1:10" ht="55.2">
      <c r="A28" s="8">
        <v>25</v>
      </c>
      <c r="B28" s="11" t="s">
        <v>62</v>
      </c>
      <c r="C28" s="8" t="s">
        <v>63</v>
      </c>
      <c r="D28" s="8" t="s">
        <v>15</v>
      </c>
      <c r="E28" s="8">
        <v>1</v>
      </c>
      <c r="F28" s="15" t="s">
        <v>16</v>
      </c>
      <c r="G28" s="10" t="s">
        <v>62</v>
      </c>
      <c r="H28" s="8" t="s">
        <v>63</v>
      </c>
      <c r="I28" s="13">
        <v>14252.56</v>
      </c>
      <c r="J28" s="13">
        <f t="shared" si="0"/>
        <v>14252.56</v>
      </c>
    </row>
    <row r="29" spans="1:10" ht="27.6">
      <c r="A29" s="8">
        <v>26</v>
      </c>
      <c r="B29" s="11" t="s">
        <v>64</v>
      </c>
      <c r="C29" s="8" t="s">
        <v>65</v>
      </c>
      <c r="D29" s="8" t="s">
        <v>15</v>
      </c>
      <c r="E29" s="8">
        <v>1</v>
      </c>
      <c r="F29" s="15" t="s">
        <v>16</v>
      </c>
      <c r="G29" s="10" t="s">
        <v>64</v>
      </c>
      <c r="H29" s="8" t="s">
        <v>65</v>
      </c>
      <c r="I29" s="13">
        <v>3023.28</v>
      </c>
      <c r="J29" s="13">
        <f t="shared" si="0"/>
        <v>3023.28</v>
      </c>
    </row>
    <row r="30" spans="1:10" ht="27.6">
      <c r="A30" s="8">
        <v>27</v>
      </c>
      <c r="B30" s="11" t="s">
        <v>64</v>
      </c>
      <c r="C30" s="8" t="s">
        <v>66</v>
      </c>
      <c r="D30" s="8" t="s">
        <v>15</v>
      </c>
      <c r="E30" s="8">
        <v>1</v>
      </c>
      <c r="F30" s="15" t="s">
        <v>16</v>
      </c>
      <c r="G30" s="10" t="s">
        <v>64</v>
      </c>
      <c r="H30" s="8" t="s">
        <v>66</v>
      </c>
      <c r="I30" s="13">
        <v>12636.96</v>
      </c>
      <c r="J30" s="13">
        <f t="shared" si="0"/>
        <v>12636.96</v>
      </c>
    </row>
    <row r="31" spans="1:10" ht="41.4">
      <c r="A31" s="8">
        <v>28</v>
      </c>
      <c r="B31" s="11" t="s">
        <v>67</v>
      </c>
      <c r="C31" s="8" t="s">
        <v>68</v>
      </c>
      <c r="D31" s="8" t="s">
        <v>15</v>
      </c>
      <c r="E31" s="8">
        <v>1</v>
      </c>
      <c r="F31" s="15" t="s">
        <v>16</v>
      </c>
      <c r="G31" s="10" t="s">
        <v>67</v>
      </c>
      <c r="H31" s="8" t="s">
        <v>68</v>
      </c>
      <c r="I31" s="13">
        <v>3679.11</v>
      </c>
      <c r="J31" s="13">
        <f t="shared" si="0"/>
        <v>3679.11</v>
      </c>
    </row>
    <row r="32" spans="1:10" ht="41.4">
      <c r="A32" s="8">
        <v>29</v>
      </c>
      <c r="B32" s="11" t="s">
        <v>69</v>
      </c>
      <c r="C32" s="8" t="s">
        <v>70</v>
      </c>
      <c r="D32" s="8" t="s">
        <v>15</v>
      </c>
      <c r="E32" s="8">
        <v>1</v>
      </c>
      <c r="F32" s="15" t="s">
        <v>16</v>
      </c>
      <c r="G32" s="10" t="s">
        <v>69</v>
      </c>
      <c r="H32" s="8" t="s">
        <v>70</v>
      </c>
      <c r="I32" s="13">
        <v>12397.01</v>
      </c>
      <c r="J32" s="13">
        <f t="shared" si="0"/>
        <v>12397.01</v>
      </c>
    </row>
    <row r="33" spans="1:10" ht="41.4">
      <c r="A33" s="8">
        <v>30</v>
      </c>
      <c r="B33" s="11" t="s">
        <v>71</v>
      </c>
      <c r="C33" s="8" t="s">
        <v>72</v>
      </c>
      <c r="D33" s="8" t="s">
        <v>15</v>
      </c>
      <c r="E33" s="8">
        <v>1</v>
      </c>
      <c r="F33" s="15" t="s">
        <v>16</v>
      </c>
      <c r="G33" s="10" t="s">
        <v>71</v>
      </c>
      <c r="H33" s="8" t="s">
        <v>72</v>
      </c>
      <c r="I33" s="13">
        <v>12397.01</v>
      </c>
      <c r="J33" s="13">
        <f t="shared" si="0"/>
        <v>12397.01</v>
      </c>
    </row>
    <row r="34" spans="1:10" ht="41.4">
      <c r="A34" s="8">
        <v>31</v>
      </c>
      <c r="B34" s="11" t="s">
        <v>73</v>
      </c>
      <c r="C34" s="8" t="s">
        <v>74</v>
      </c>
      <c r="D34" s="8" t="s">
        <v>15</v>
      </c>
      <c r="E34" s="8">
        <v>1</v>
      </c>
      <c r="F34" s="15" t="s">
        <v>16</v>
      </c>
      <c r="G34" s="10" t="s">
        <v>73</v>
      </c>
      <c r="H34" s="8" t="s">
        <v>74</v>
      </c>
      <c r="I34" s="13">
        <v>12397.01</v>
      </c>
      <c r="J34" s="13">
        <f t="shared" si="0"/>
        <v>12397.01</v>
      </c>
    </row>
    <row r="35" spans="1:10" ht="55.2">
      <c r="A35" s="8">
        <v>32</v>
      </c>
      <c r="B35" s="11" t="s">
        <v>75</v>
      </c>
      <c r="C35" s="8" t="s">
        <v>76</v>
      </c>
      <c r="D35" s="8" t="s">
        <v>15</v>
      </c>
      <c r="E35" s="8">
        <v>1</v>
      </c>
      <c r="F35" s="15" t="s">
        <v>16</v>
      </c>
      <c r="G35" s="10" t="s">
        <v>75</v>
      </c>
      <c r="H35" s="8" t="s">
        <v>76</v>
      </c>
      <c r="I35" s="13">
        <v>2623.37</v>
      </c>
      <c r="J35" s="13">
        <f t="shared" si="0"/>
        <v>2623.37</v>
      </c>
    </row>
    <row r="36" spans="1:10" ht="55.2">
      <c r="A36" s="8">
        <v>33</v>
      </c>
      <c r="B36" s="11" t="s">
        <v>77</v>
      </c>
      <c r="C36" s="8" t="s">
        <v>78</v>
      </c>
      <c r="D36" s="8" t="s">
        <v>15</v>
      </c>
      <c r="E36" s="8">
        <v>1</v>
      </c>
      <c r="F36" s="15" t="s">
        <v>16</v>
      </c>
      <c r="G36" s="10" t="s">
        <v>77</v>
      </c>
      <c r="H36" s="8" t="s">
        <v>78</v>
      </c>
      <c r="I36" s="13">
        <v>12093.09</v>
      </c>
      <c r="J36" s="13">
        <f t="shared" si="0"/>
        <v>12093.09</v>
      </c>
    </row>
    <row r="37" spans="1:10" ht="55.2">
      <c r="A37" s="8">
        <v>34</v>
      </c>
      <c r="B37" s="11" t="s">
        <v>79</v>
      </c>
      <c r="C37" s="8" t="s">
        <v>80</v>
      </c>
      <c r="D37" s="8" t="s">
        <v>15</v>
      </c>
      <c r="E37" s="8">
        <v>1</v>
      </c>
      <c r="F37" s="15" t="s">
        <v>16</v>
      </c>
      <c r="G37" s="10" t="s">
        <v>79</v>
      </c>
      <c r="H37" s="8" t="s">
        <v>80</v>
      </c>
      <c r="I37" s="13">
        <v>47028.68</v>
      </c>
      <c r="J37" s="13">
        <f t="shared" si="0"/>
        <v>47028.68</v>
      </c>
    </row>
    <row r="38" spans="1:10" ht="41.4">
      <c r="A38" s="8">
        <v>35</v>
      </c>
      <c r="B38" s="11" t="s">
        <v>81</v>
      </c>
      <c r="C38" s="8" t="s">
        <v>82</v>
      </c>
      <c r="D38" s="8" t="s">
        <v>15</v>
      </c>
      <c r="E38" s="8">
        <v>1</v>
      </c>
      <c r="F38" s="15" t="s">
        <v>16</v>
      </c>
      <c r="G38" s="10" t="s">
        <v>81</v>
      </c>
      <c r="H38" s="8" t="s">
        <v>82</v>
      </c>
      <c r="I38" s="13">
        <v>2495.4</v>
      </c>
      <c r="J38" s="13">
        <f t="shared" si="0"/>
        <v>2495.4</v>
      </c>
    </row>
    <row r="39" spans="1:10" ht="41.4">
      <c r="A39" s="8">
        <v>36</v>
      </c>
      <c r="B39" s="11" t="s">
        <v>83</v>
      </c>
      <c r="C39" s="8" t="s">
        <v>84</v>
      </c>
      <c r="D39" s="8" t="s">
        <v>15</v>
      </c>
      <c r="E39" s="8">
        <v>1</v>
      </c>
      <c r="F39" s="15" t="s">
        <v>16</v>
      </c>
      <c r="G39" s="10" t="s">
        <v>83</v>
      </c>
      <c r="H39" s="8" t="s">
        <v>84</v>
      </c>
      <c r="I39" s="13">
        <v>2495.4</v>
      </c>
      <c r="J39" s="13">
        <f t="shared" si="0"/>
        <v>2495.4</v>
      </c>
    </row>
    <row r="40" spans="1:10" ht="27.6">
      <c r="A40" s="8">
        <v>37</v>
      </c>
      <c r="B40" s="11" t="s">
        <v>85</v>
      </c>
      <c r="C40" s="8" t="s">
        <v>86</v>
      </c>
      <c r="D40" s="8" t="s">
        <v>15</v>
      </c>
      <c r="E40" s="8">
        <v>1</v>
      </c>
      <c r="F40" s="15" t="s">
        <v>16</v>
      </c>
      <c r="G40" s="10" t="s">
        <v>85</v>
      </c>
      <c r="H40" s="8" t="s">
        <v>86</v>
      </c>
      <c r="I40" s="13">
        <v>17835.7</v>
      </c>
      <c r="J40" s="13">
        <f t="shared" si="0"/>
        <v>17835.7</v>
      </c>
    </row>
    <row r="41" spans="1:10" ht="41.4">
      <c r="A41" s="8">
        <v>38</v>
      </c>
      <c r="B41" s="11" t="s">
        <v>87</v>
      </c>
      <c r="C41" s="8" t="s">
        <v>88</v>
      </c>
      <c r="D41" s="8" t="s">
        <v>15</v>
      </c>
      <c r="E41" s="8">
        <v>1</v>
      </c>
      <c r="F41" s="15" t="s">
        <v>16</v>
      </c>
      <c r="G41" s="10" t="s">
        <v>87</v>
      </c>
      <c r="H41" s="8" t="s">
        <v>88</v>
      </c>
      <c r="I41" s="13">
        <v>3167.24</v>
      </c>
      <c r="J41" s="13">
        <f t="shared" si="0"/>
        <v>3167.24</v>
      </c>
    </row>
    <row r="42" spans="1:10" ht="41.4">
      <c r="A42" s="8">
        <v>39</v>
      </c>
      <c r="B42" s="11" t="s">
        <v>89</v>
      </c>
      <c r="C42" s="8" t="s">
        <v>90</v>
      </c>
      <c r="D42" s="8" t="s">
        <v>15</v>
      </c>
      <c r="E42" s="8">
        <v>1</v>
      </c>
      <c r="F42" s="15" t="s">
        <v>16</v>
      </c>
      <c r="G42" s="10" t="s">
        <v>89</v>
      </c>
      <c r="H42" s="8" t="s">
        <v>90</v>
      </c>
      <c r="I42" s="13">
        <v>11677.19</v>
      </c>
      <c r="J42" s="13">
        <f t="shared" si="0"/>
        <v>11677.19</v>
      </c>
    </row>
    <row r="43" spans="1:10" ht="41.4">
      <c r="A43" s="8">
        <v>40</v>
      </c>
      <c r="B43" s="11" t="s">
        <v>91</v>
      </c>
      <c r="C43" s="8" t="s">
        <v>92</v>
      </c>
      <c r="D43" s="8" t="s">
        <v>15</v>
      </c>
      <c r="E43" s="8">
        <v>1</v>
      </c>
      <c r="F43" s="15" t="s">
        <v>16</v>
      </c>
      <c r="G43" s="10" t="s">
        <v>91</v>
      </c>
      <c r="H43" s="8" t="s">
        <v>92</v>
      </c>
      <c r="I43" s="13">
        <v>4678.87</v>
      </c>
      <c r="J43" s="13">
        <f t="shared" si="0"/>
        <v>4678.87</v>
      </c>
    </row>
    <row r="44" spans="1:10" ht="41.4">
      <c r="A44" s="8">
        <v>41</v>
      </c>
      <c r="B44" s="11" t="s">
        <v>93</v>
      </c>
      <c r="C44" s="8" t="s">
        <v>94</v>
      </c>
      <c r="D44" s="8" t="s">
        <v>15</v>
      </c>
      <c r="E44" s="8">
        <v>1</v>
      </c>
      <c r="F44" s="15" t="s">
        <v>16</v>
      </c>
      <c r="G44" s="10" t="s">
        <v>93</v>
      </c>
      <c r="H44" s="8" t="s">
        <v>94</v>
      </c>
      <c r="I44" s="13">
        <v>8637.92</v>
      </c>
      <c r="J44" s="13">
        <f t="shared" si="0"/>
        <v>8637.92</v>
      </c>
    </row>
    <row r="45" spans="1:10" ht="27.6">
      <c r="A45" s="8">
        <v>42</v>
      </c>
      <c r="B45" s="11" t="s">
        <v>95</v>
      </c>
      <c r="C45" s="8" t="s">
        <v>96</v>
      </c>
      <c r="D45" s="8" t="s">
        <v>15</v>
      </c>
      <c r="E45" s="8">
        <v>1</v>
      </c>
      <c r="F45" s="15" t="s">
        <v>16</v>
      </c>
      <c r="G45" s="10" t="s">
        <v>95</v>
      </c>
      <c r="H45" s="8" t="s">
        <v>96</v>
      </c>
      <c r="I45" s="13">
        <v>4894.82</v>
      </c>
      <c r="J45" s="13">
        <f t="shared" si="0"/>
        <v>4894.82</v>
      </c>
    </row>
    <row r="46" spans="1:10" ht="41.4">
      <c r="A46" s="8">
        <v>43</v>
      </c>
      <c r="B46" s="11" t="s">
        <v>97</v>
      </c>
      <c r="C46" s="8" t="s">
        <v>98</v>
      </c>
      <c r="D46" s="8" t="s">
        <v>15</v>
      </c>
      <c r="E46" s="8">
        <v>1</v>
      </c>
      <c r="F46" s="15" t="s">
        <v>16</v>
      </c>
      <c r="G46" s="10" t="s">
        <v>97</v>
      </c>
      <c r="H46" s="8" t="s">
        <v>98</v>
      </c>
      <c r="I46" s="13">
        <v>17835.7</v>
      </c>
      <c r="J46" s="13">
        <f t="shared" si="0"/>
        <v>17835.7</v>
      </c>
    </row>
    <row r="47" spans="1:10" ht="41.4">
      <c r="A47" s="8">
        <v>44</v>
      </c>
      <c r="B47" s="11" t="s">
        <v>99</v>
      </c>
      <c r="C47" s="8" t="s">
        <v>100</v>
      </c>
      <c r="D47" s="8" t="s">
        <v>15</v>
      </c>
      <c r="E47" s="8">
        <v>1</v>
      </c>
      <c r="F47" s="15" t="s">
        <v>16</v>
      </c>
      <c r="G47" s="10" t="s">
        <v>99</v>
      </c>
      <c r="H47" s="8" t="s">
        <v>100</v>
      </c>
      <c r="I47" s="13">
        <v>17835.7</v>
      </c>
      <c r="J47" s="13">
        <f t="shared" si="0"/>
        <v>17835.7</v>
      </c>
    </row>
    <row r="48" spans="1:10" ht="41.4">
      <c r="A48" s="8">
        <v>45</v>
      </c>
      <c r="B48" s="11" t="s">
        <v>101</v>
      </c>
      <c r="C48" s="8" t="s">
        <v>102</v>
      </c>
      <c r="D48" s="8" t="s">
        <v>15</v>
      </c>
      <c r="E48" s="8">
        <v>1</v>
      </c>
      <c r="F48" s="15" t="s">
        <v>16</v>
      </c>
      <c r="G48" s="10" t="s">
        <v>101</v>
      </c>
      <c r="H48" s="8" t="s">
        <v>102</v>
      </c>
      <c r="I48" s="13">
        <v>11997.11</v>
      </c>
      <c r="J48" s="13">
        <f t="shared" si="0"/>
        <v>11997.11</v>
      </c>
    </row>
    <row r="49" spans="1:10" ht="27.6">
      <c r="A49" s="8">
        <v>46</v>
      </c>
      <c r="B49" s="11" t="s">
        <v>57</v>
      </c>
      <c r="C49" s="8" t="s">
        <v>103</v>
      </c>
      <c r="D49" s="8" t="s">
        <v>15</v>
      </c>
      <c r="E49" s="8">
        <v>1</v>
      </c>
      <c r="F49" s="15" t="s">
        <v>16</v>
      </c>
      <c r="G49" s="10" t="s">
        <v>57</v>
      </c>
      <c r="H49" s="8" t="s">
        <v>103</v>
      </c>
      <c r="I49" s="13">
        <v>2287.44</v>
      </c>
      <c r="J49" s="13">
        <f t="shared" si="0"/>
        <v>2287.44</v>
      </c>
    </row>
    <row r="50" spans="1:10" ht="27.6">
      <c r="A50" s="8">
        <v>47</v>
      </c>
      <c r="B50" s="11" t="s">
        <v>104</v>
      </c>
      <c r="C50" s="8" t="s">
        <v>105</v>
      </c>
      <c r="D50" s="8" t="s">
        <v>15</v>
      </c>
      <c r="E50" s="8">
        <v>1</v>
      </c>
      <c r="F50" s="15" t="s">
        <v>16</v>
      </c>
      <c r="G50" s="10" t="s">
        <v>104</v>
      </c>
      <c r="H50" s="8" t="s">
        <v>105</v>
      </c>
      <c r="I50" s="13">
        <v>679.58</v>
      </c>
      <c r="J50" s="13">
        <f t="shared" si="0"/>
        <v>679.58</v>
      </c>
    </row>
    <row r="51" spans="1:10" ht="69">
      <c r="A51" s="8">
        <v>48</v>
      </c>
      <c r="B51" s="11" t="s">
        <v>13</v>
      </c>
      <c r="C51" s="8" t="s">
        <v>106</v>
      </c>
      <c r="D51" s="8" t="s">
        <v>15</v>
      </c>
      <c r="E51" s="8">
        <v>1</v>
      </c>
      <c r="F51" s="15" t="s">
        <v>16</v>
      </c>
      <c r="G51" s="10" t="s">
        <v>13</v>
      </c>
      <c r="H51" s="8" t="s">
        <v>106</v>
      </c>
      <c r="I51" s="13">
        <v>6322.48</v>
      </c>
      <c r="J51" s="13">
        <f t="shared" si="0"/>
        <v>6322.48</v>
      </c>
    </row>
    <row r="52" spans="1:10" ht="69">
      <c r="A52" s="8">
        <v>49</v>
      </c>
      <c r="B52" s="11" t="s">
        <v>17</v>
      </c>
      <c r="C52" s="8" t="s">
        <v>107</v>
      </c>
      <c r="D52" s="8" t="s">
        <v>15</v>
      </c>
      <c r="E52" s="8">
        <v>1</v>
      </c>
      <c r="F52" s="15" t="s">
        <v>16</v>
      </c>
      <c r="G52" s="10" t="s">
        <v>17</v>
      </c>
      <c r="H52" s="8" t="s">
        <v>107</v>
      </c>
      <c r="I52" s="13">
        <v>6662.39</v>
      </c>
      <c r="J52" s="13">
        <f t="shared" si="0"/>
        <v>6662.39</v>
      </c>
    </row>
    <row r="53" spans="1:10" ht="69">
      <c r="A53" s="8">
        <v>50</v>
      </c>
      <c r="B53" s="11" t="s">
        <v>19</v>
      </c>
      <c r="C53" s="8" t="s">
        <v>108</v>
      </c>
      <c r="D53" s="8" t="s">
        <v>15</v>
      </c>
      <c r="E53" s="8">
        <v>1</v>
      </c>
      <c r="F53" s="15" t="s">
        <v>16</v>
      </c>
      <c r="G53" s="10" t="s">
        <v>19</v>
      </c>
      <c r="H53" s="8" t="s">
        <v>108</v>
      </c>
      <c r="I53" s="13">
        <v>12535.52</v>
      </c>
      <c r="J53" s="13">
        <f t="shared" si="0"/>
        <v>12535.52</v>
      </c>
    </row>
    <row r="54" spans="1:10" ht="69">
      <c r="A54" s="8">
        <v>51</v>
      </c>
      <c r="B54" s="11" t="s">
        <v>109</v>
      </c>
      <c r="C54" s="8" t="s">
        <v>110</v>
      </c>
      <c r="D54" s="8" t="s">
        <v>15</v>
      </c>
      <c r="E54" s="8">
        <v>1</v>
      </c>
      <c r="F54" s="15" t="s">
        <v>16</v>
      </c>
      <c r="G54" s="10" t="s">
        <v>109</v>
      </c>
      <c r="H54" s="8" t="s">
        <v>111</v>
      </c>
      <c r="I54" s="13">
        <v>5057.99</v>
      </c>
      <c r="J54" s="13">
        <f t="shared" si="0"/>
        <v>5057.99</v>
      </c>
    </row>
    <row r="55" spans="1:10" ht="69">
      <c r="A55" s="8">
        <v>52</v>
      </c>
      <c r="B55" s="11" t="s">
        <v>112</v>
      </c>
      <c r="C55" s="8" t="s">
        <v>110</v>
      </c>
      <c r="D55" s="8" t="s">
        <v>15</v>
      </c>
      <c r="E55" s="8">
        <v>1</v>
      </c>
      <c r="F55" s="15" t="s">
        <v>16</v>
      </c>
      <c r="G55" s="10" t="s">
        <v>112</v>
      </c>
      <c r="H55" s="8" t="s">
        <v>113</v>
      </c>
      <c r="I55" s="13">
        <v>5329.92</v>
      </c>
      <c r="J55" s="13">
        <f t="shared" si="0"/>
        <v>5329.92</v>
      </c>
    </row>
    <row r="56" spans="1:10" ht="69">
      <c r="A56" s="8">
        <v>53</v>
      </c>
      <c r="B56" s="11" t="s">
        <v>114</v>
      </c>
      <c r="C56" s="8" t="s">
        <v>110</v>
      </c>
      <c r="D56" s="8" t="s">
        <v>15</v>
      </c>
      <c r="E56" s="8">
        <v>1</v>
      </c>
      <c r="F56" s="15" t="s">
        <v>16</v>
      </c>
      <c r="G56" s="10" t="s">
        <v>114</v>
      </c>
      <c r="H56" s="8" t="s">
        <v>115</v>
      </c>
      <c r="I56" s="13">
        <v>11421.25</v>
      </c>
      <c r="J56" s="13">
        <f t="shared" si="0"/>
        <v>11421.25</v>
      </c>
    </row>
    <row r="57" spans="1:10" ht="69">
      <c r="A57" s="8">
        <v>54</v>
      </c>
      <c r="B57" s="11" t="s">
        <v>116</v>
      </c>
      <c r="C57" s="8" t="s">
        <v>110</v>
      </c>
      <c r="D57" s="8" t="s">
        <v>15</v>
      </c>
      <c r="E57" s="8">
        <v>1</v>
      </c>
      <c r="F57" s="15" t="s">
        <v>16</v>
      </c>
      <c r="G57" s="10" t="s">
        <v>116</v>
      </c>
      <c r="H57" s="8" t="s">
        <v>117</v>
      </c>
      <c r="I57" s="13">
        <v>3793.49</v>
      </c>
      <c r="J57" s="13">
        <f t="shared" si="0"/>
        <v>3793.49</v>
      </c>
    </row>
    <row r="58" spans="1:10" ht="69">
      <c r="A58" s="8">
        <v>55</v>
      </c>
      <c r="B58" s="11" t="s">
        <v>118</v>
      </c>
      <c r="C58" s="8" t="s">
        <v>110</v>
      </c>
      <c r="D58" s="8" t="s">
        <v>15</v>
      </c>
      <c r="E58" s="8">
        <v>1</v>
      </c>
      <c r="F58" s="15" t="s">
        <v>16</v>
      </c>
      <c r="G58" s="10" t="s">
        <v>118</v>
      </c>
      <c r="H58" s="8" t="s">
        <v>119</v>
      </c>
      <c r="I58" s="13">
        <v>3997.44</v>
      </c>
      <c r="J58" s="13">
        <f t="shared" si="0"/>
        <v>3997.44</v>
      </c>
    </row>
    <row r="59" spans="1:10" ht="69">
      <c r="A59" s="8">
        <v>56</v>
      </c>
      <c r="B59" s="11" t="s">
        <v>120</v>
      </c>
      <c r="C59" s="8" t="s">
        <v>110</v>
      </c>
      <c r="D59" s="8" t="s">
        <v>15</v>
      </c>
      <c r="E59" s="8">
        <v>1</v>
      </c>
      <c r="F59" s="15" t="s">
        <v>16</v>
      </c>
      <c r="G59" s="10" t="s">
        <v>120</v>
      </c>
      <c r="H59" s="8" t="s">
        <v>121</v>
      </c>
      <c r="I59" s="13">
        <v>8565.94</v>
      </c>
      <c r="J59" s="13">
        <f t="shared" si="0"/>
        <v>8565.94</v>
      </c>
    </row>
    <row r="60" spans="1:10" ht="30.6" customHeight="1">
      <c r="A60" s="19" t="s">
        <v>122</v>
      </c>
      <c r="B60" s="19"/>
      <c r="C60" s="19"/>
      <c r="D60" s="19"/>
      <c r="E60" s="19"/>
      <c r="F60" s="19"/>
      <c r="G60" s="19"/>
      <c r="H60" s="19"/>
      <c r="I60" s="19"/>
      <c r="J60" s="14">
        <f>SUM(J4:J59)</f>
        <v>1394067.65</v>
      </c>
    </row>
  </sheetData>
  <sheetProtection algorithmName="SHA-512" hashValue="i5rfT/UijWcvSejCiel/u9PHLgS4txH0EZKzf4HDjs4JQPMIxcwAp9EKDiIh9blCaaDznGhEqkbjHQfb+kDDyQ==" saltValue="V+H/kdZ1LBt4xuVVCuqkyg==" spinCount="100000" sheet="1" objects="1" scenarios="1"/>
  <mergeCells count="3">
    <mergeCell ref="A1:J1"/>
    <mergeCell ref="A2:J2"/>
    <mergeCell ref="A60:I60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Jowita Janiszewska</cp:lastModifiedBy>
  <cp:revision/>
  <dcterms:created xsi:type="dcterms:W3CDTF">2015-06-05T18:19:34Z</dcterms:created>
  <dcterms:modified xsi:type="dcterms:W3CDTF">2026-04-30T10:28:01Z</dcterms:modified>
  <cp:category/>
  <cp:contentStatus/>
</cp:coreProperties>
</file>