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1242\Desktop\Sekretariat\MARKET FORMULARZE CENOWE\"/>
    </mc:Choice>
  </mc:AlternateContent>
  <xr:revisionPtr revIDLastSave="0" documentId="8_{F8AB630E-96DE-4A79-936A-D40683230D7C}" xr6:coauthVersionLast="47" xr6:coauthVersionMax="47" xr10:uidLastSave="{00000000-0000-0000-0000-000000000000}"/>
  <bookViews>
    <workbookView xWindow="7752" yWindow="288" windowWidth="21456" windowHeight="16272" xr2:uid="{020D07AD-F829-4131-BCF4-AF17197C565C}"/>
  </bookViews>
  <sheets>
    <sheet name="Arkusz1" sheetId="1" r:id="rId1"/>
  </sheets>
  <definedNames>
    <definedName name="_xlnm.Print_Area" localSheetId="0">Arkusz1!$A$1:$H$118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8" i="1"/>
  <c r="H90" i="1"/>
  <c r="H91" i="1"/>
  <c r="H92" i="1"/>
  <c r="H93" i="1"/>
  <c r="H95" i="1"/>
  <c r="H97" i="1"/>
  <c r="H99" i="1"/>
  <c r="H101" i="1"/>
  <c r="H102" i="1"/>
  <c r="H103" i="1"/>
  <c r="H104" i="1"/>
  <c r="H105" i="1"/>
  <c r="H106" i="1"/>
  <c r="H107" i="1"/>
  <c r="H108" i="1"/>
  <c r="H109" i="1"/>
  <c r="H111" i="1"/>
  <c r="H113" i="1"/>
  <c r="H114" i="1"/>
  <c r="H115" i="1"/>
  <c r="H116" i="1"/>
  <c r="H117" i="1"/>
  <c r="H4" i="1"/>
  <c r="H118" i="1" l="1"/>
</calcChain>
</file>

<file path=xl/sharedStrings.xml><?xml version="1.0" encoding="utf-8"?>
<sst xmlns="http://schemas.openxmlformats.org/spreadsheetml/2006/main" count="452" uniqueCount="355">
  <si>
    <t>Asortyment/Opis przedmiotu zamówienia wraz z opisem wymaganych parametrów</t>
  </si>
  <si>
    <t>Producent / Nr katalogowy</t>
  </si>
  <si>
    <t>J.m.</t>
  </si>
  <si>
    <t>Ilość</t>
  </si>
  <si>
    <t>Cena jedn. brutto</t>
  </si>
  <si>
    <t>Wartość brutto</t>
  </si>
  <si>
    <t>B</t>
  </si>
  <si>
    <t>C</t>
  </si>
  <si>
    <t>D</t>
  </si>
  <si>
    <t>E</t>
  </si>
  <si>
    <t>G</t>
  </si>
  <si>
    <t>H=E*G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</si>
  <si>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60-90cm. USP2,igła 37 1/2 okrągła</t>
  </si>
  <si>
    <t>op. 12 szt.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</si>
  <si>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2 igła 1/2 koła, okrągła 48mm, długość nitki 90cm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</si>
  <si>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1 igła 1/2 koła, okrągła 37mm, długość nitki 90cm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</si>
  <si>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0 igła 1/2 koła, okrągła 30mm, długość nitki 90cm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</si>
  <si>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0 igła 1/2 koła, okrągła 37mm, długość nitki 90cm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</si>
  <si>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2-0 igła 1/2 koła, okrągła 30mm, długość nitki 90cm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</si>
  <si>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3-0 igła 1/2 koła, okrągła 26mm, długość nitki 90cm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</si>
  <si>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2 igła 1/2 koła, okrągła 37mm, długość nitki 75cm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</si>
  <si>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1 igła 1/2 koła, okrągła 37mm, długość nitki 75cm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</si>
  <si>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igła 0 1/2 koła, okrągła 30mm, długość nitki 75cm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</si>
  <si>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2-0 igła 1/2 koła, okrągła 30mm, długość nitki 75cm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</si>
  <si>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 3-0, igła 1/2 koła okrągła 26mm, długość nitki 75cm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</si>
  <si>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3-0 igła 1/2 koła okrągła 30mm, długość nitki 75cm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</si>
  <si>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0 igła 1/2 koła, okrągła 26mm, długość nitki 75cm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</si>
  <si>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0 igła 1/2 koła, okrągła 37mm, długość nitki 75cm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</si>
  <si>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2-0 igła 1/2 koła, okrągła 26mm, długość nitki 75cm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</si>
  <si>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2-0 igła 1/2 koła, okrągła 37mm, długość nitki 75cm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</si>
  <si>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4-0 igła 1/2 koła, okrągła 20mm, długość nitki 75cm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</si>
  <si>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5-0 igła 1/2 koła, okrągła 13mm, długość nitki 70cm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</si>
  <si>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6-0 igła 1/2 koła, okrągła 13mm, długość nitki 70cm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</si>
  <si>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2-0 igła 3/8 koła odwrotnie tnąca 24mm, długość nitki 75cm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</si>
  <si>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3-0 igła 3/8 koła odwrotnie tnąca 24mm, długość nitki 75cm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</si>
  <si>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4-0 igła 3/8 koła odwrotnie tnąca 19mm, długość nitki 75cm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</si>
  <si>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4-0 igła 3/8 koła odwrotnie tnąca 24mm, długość nitki 75cm</t>
  </si>
  <si>
    <t>Szwy syntetyczne, wchłanialne, plecione z kwasu poliglikolowego powlekane polikaprolaktonem i stearynianem wapnia o profilu podtrzymywania ok. 70% po 2 tygodniach, ok. 50% po 3 tygodniach i ok. 20% po 4 tygodniach od zaimplantowania. Czas wchłaniania 60-90 dni.  USP 4-0 igła 3/8 koła odwrotnie tnąca dwuwklęsła plastyczna 19mm, długość nitki 45cm</t>
  </si>
  <si>
    <t>Szwy wchłaniane plecione z kwasu poliglikolowego powlekane poliglikonatem o profilu podtrzymywania ok. 70% po 14 dniach, ok. 50% po 18 dniach od zaimplantowania. Czas wchłaniania 60-90 dni. USP 5 igła ½ koła 48mm, 140 cm</t>
  </si>
  <si>
    <t xml:space="preserve"> op. 24szt.</t>
  </si>
  <si>
    <t xml:space="preserve"> Szwy syntetyczne, wchłanialne, plecione z kwasu poliglikolowego powlekane polikaprolaktonem i stearynianem wapnia o profilu podtrzymywania ok 50% po 7 dniach. Czas wchłaniania 42 dni USP 0 igła ½ koła okrągła, 36mm, długość nitki 75cm </t>
  </si>
  <si>
    <t xml:space="preserve"> Szwy syntetyczne, wchłanialne, plecione z kwasu poliglikolowego powlekane polikaprolaktonem i stearynianem wapnia o profilu podtrzymywania ok 50% po 7 dniach. Czas wchłaniania 42 dni USP 1 igła ½ koła okrągła, 30mm, długość nitki 75cm </t>
  </si>
  <si>
    <t xml:space="preserve"> Szwy syntetyczne, wchłanialne, plecione z kwasu poliglikolowego powlekane polikaprolaktonem i stearynianem wapnia o profilu podtrzymywania ok 50% po 7 dniach. Czas wchłaniania 42 dni USP 2-0 igła ½ koła okrągła, 26mm, długość nitki 75cm </t>
  </si>
  <si>
    <t xml:space="preserve"> Szwy syntetyczne, wchłanialne, plecione z kwasu poliglikolowego powlekane polikaprolaktonem i stearynianem wapnia o profilu podtrzymywania ok 50% po 7 dniach. Czas wchłaniania 42 dni USP 2-0 igła ½ koła okrągła, 30mm, długość nitki 75cm </t>
  </si>
  <si>
    <t xml:space="preserve"> Szwy syntetyczne, wchłanialne, plecione z kwasu poliglikolowego powlekane polikaprolaktonem i stearynianem wapnia o profilu podtrzymywania ok 50% po 7 dniach. Czas wchłaniania 42 dni USP 2-0 igła ½ koła okrągła 36mm, długość nitki 75cm </t>
  </si>
  <si>
    <t xml:space="preserve"> Szwy syntetyczne, wchłanialne, plecione z kwasu poliglikolowego powlekane polikaprolaktonem i stearynianem wapnia o profilu podtrzymywania ok 50% po 7 dniach. Czas wchłaniania 42 dni USP 3-0 igła ½ koła okrągła 26mm, długość nitki 75cm </t>
  </si>
  <si>
    <t xml:space="preserve"> Szwy syntetyczne, wchłanialne, plecione z kwasu poliglikolowego powlekane polikaprolaktonem i stearynianem wapnia o profilu podtrzymywania ok 50% po 7 dniach. Czas wchłaniania 42 dni USP 2-0 igła 3/8 koła odwrotnie tnąca, długość nitki 75cm </t>
  </si>
  <si>
    <t xml:space="preserve"> Szwy syntetyczne, wchłanialne, plecione z kwasu poliglikolowego powlekane polikaprolaktonem i stearynianem wapnia o profilu podtrzymywania ok 50% po 7 dniach. Czas wchłaniania 42 dni USP 3-0 igła3/8 koła odwrotnie tnąca 19mm, długość nitki 75cm </t>
  </si>
  <si>
    <t xml:space="preserve"> Szwy syntetyczne, wchłanialne, plecione z kwasu poliglikolowego powlekane polikaprolaktonem i stearynianem wapnia o profilu podtrzymywania ok 50% po 7 dniach. Czas wchłaniania 42 dni USP 3-0 igła 3/8 koła odwrotnie tnąca 24mm, długość nitki 75cm </t>
  </si>
  <si>
    <t xml:space="preserve"> Szwy syntetyczne, wchłanialne, plecione z kwasu poliglikolowego powlekane polikaprolaktonem i stearynianem wapnia o profilu podtrzymywania ok 50% po 7 dniach. Czas wchłaniania 42 dni USP 4-0 igła3/8 koła odwrotnie tnąca 19mm, długość nitki 75cm </t>
  </si>
  <si>
    <t xml:space="preserve"> Szwy syntetyczne, wchłanialne, plecione z kwasu poliglikolowego powlekane polikaprolaktonem i stearynianem wapnia o profilu podtrzymywania ok 50% po 7 dniach. Czas wchłaniania 42 dni USP 4-0 igła 3/8 koła odwrotnie tnąca 24mm, długość nitki 75cm </t>
  </si>
  <si>
    <t>Szwy syntetyczne, wchłanialne, monofilamentowe wykonane z kopolimer glikolidu i kaprolaktonu o profilu podtrzymywania ok.  50% -60% po 7 dniach,  ok. 20-30% po 14 dniach, czas wchłaniania 90-120 dni. USP 2.0 igła 1/2 koła okrągła 26mm, długośc nitki 70cm</t>
  </si>
  <si>
    <t>op. 36 szt.</t>
  </si>
  <si>
    <t>Szwy syntetyczne, wchłanialne, monofilamentowe wykonane z kopolimer glikolidu i kaprolaktonu o profilu podtrzymywania ok.  50% -60% po 7 dniach,  ok. 20-30% po 14 dniach, czas wchłaniania 90-120 dni. USP 3.0 igła 1/2 koła okrągła 26mm, długośc nitki 70cm</t>
  </si>
  <si>
    <t>Szwy syntetyczne, wchłanialne, monofilamentowe wykonane z kopolimer glikolidu i kaprolaktonu o profilu podtrzymywania ok.  50% -60% po 7 dniach,  ok. 20-30% po 14 dniach, czas wchłaniania 90-120 dni. USP 4.0 igła 1/2 koła okrągła 17mm, długośc nitki 70cm</t>
  </si>
  <si>
    <t>Szwy syntetyczne, wchłanialne, monofilamentowe wykonane z kopolimer glikolidu i kaprolaktonu o profilu podtrzymywania ok.  50% -60% po 7 dniach,  ok. 20-30% po 14 dniach, czas wchłaniania 90-120 dni. USP 4.0 igła 1/2 koła okrągła 26mm, długośc nitki 70cm</t>
  </si>
  <si>
    <t>Szwy syntetyczne, wchłanialne, monofilamentowe wykonane z kopolimer glikolidu i kaprolaktonu o profilu podtrzymywania ok.  50% -60% po 7 dniach,  ok. 20-30% po 14 dniach, czas wchłaniania 90-120 dni USP 3.0, igła 3/8 koła odwrotnie tnąca plastyczna dwuwklęsła 24mm, długośc nitki 70cm</t>
  </si>
  <si>
    <t>Szwy syntetyczne, wchłanialne, monofilamnetowe, niepowlekane z polidioksanonu. Profil podtrzymywania ok 70% po 28 dniach, 50% po 42 dniach/ Czas wchłaniania ok 180 - 210 dni. USP 0 igła 1/2 koła okrągła 30mm, długośc nitki 70cm</t>
  </si>
  <si>
    <t>Szwy syntetyczne, wchłanialne, monofilamnetowe, niepowlekane z polidioksanonu. Profil podtrzymywania ok 70% po 28 dniach, 50% po 42 dniach/ Czas wchłaniania ok 180 - 210 dni. USP 0 igła 1/2 koła okrągła 26mm, długośc nitki 70cm</t>
  </si>
  <si>
    <t>Szwy syntetyczne, wchłanialne, monofilamnetowe, niepowlekane z polidioksanonu. Profil podtrzymywania ok 70% po 28 dniach, 50% po 42 dniach/ Czas wchłaniania ok 180 - 210 dni. USP 1 igła 1/2 koła okrągła 36mm, długośc nitki 70cm</t>
  </si>
  <si>
    <t>Szwy syntetyczne, wchłanialne, monofilamnetowe, niepowlekane z polidioksanonu. Profil podtrzymywania ok 70% po 28 dniach, 50% po 42 dniach, czas wchłaniania ok 180 - 210 dni. USP 1 igła 1/2 koła okrągła 37mm, długośc nitki 90cm</t>
  </si>
  <si>
    <t>Szwy syntetyczne, wchłanialne, monofilamnetowe, niepowlekane z polidioksanonu. Profil podtrzymywania ok 70% po 28 dniach, 50% po 42 dniach. Czas wchłaniania ok 180 - 210 dni. USP 1 igła 1/2 koła okrągła 40mm, długośc nitki 90cm.</t>
  </si>
  <si>
    <t>Szwy syntetyczne, wchłanialne, monofilamnetowe, niepowlekane z polidioksanonu. Profil podtrzymywania ok 70% po 28 dniach, 50% po 42 dniach. Czas wchłaniania ok 180 - 210 dni. USP 2 igła 1/2 koła okrągła 48mm, długośc nitki 90cm</t>
  </si>
  <si>
    <t>Szwy syntetyczne, wchłanialne, monofilamnetowe, niepowlekane z polidioksanonu. Profil podtrzymywania ok 70% po 28 dniach, 50% po 42 dniach. Czas wchłaniania ok 180 - 210 dni. USP 2.0 igła 1/2 koła okrągła 36mm, długośc nitki 70cm</t>
  </si>
  <si>
    <t>Szwy syntetyczne, wchłanialne, monofilamnetowe, niepowlekane z polidioksanonu. Profil podtrzymywania ok 70% po 28 dniach, 50% po 42 dniach. Czas wchłaniania ok 180 - 210 dni. USP 2.0 igła 1/2 koła okrągła 26mm, dł. 70cm</t>
  </si>
  <si>
    <t>Szwy syntetyczne, wchłanialne, monofilamnetowe, niepowlekane z polidioksanonu. Profil podtrzymywania ok 70% po 28 dniach, 50% po 42 dniach. Czas wchłaniania ok 180 - 210 dni. USP 2.0 igła 1/2 koła okrągła 30mm, długośc nitki 70cm</t>
  </si>
  <si>
    <t>Szwy syntetyczne, wchłanialne, monofilamnetowe, niepowlekane z polidioksanonu. Profil podtrzymywania ok 70% po 28 dniach, 50% po 42 dniach. Czas wchłaniania ok 180 - 210 dni. USP 3.0 igła 1/2 koła okrągła 20mm, długośc nitki 70cm</t>
  </si>
  <si>
    <t xml:space="preserve">Szwy syntetyczne, wchłanialne, monofilamnetowe, niepowlekane z polidioksanonu. Profil podtrzymywania ok 70% po 28 dniach, 50% po 42 dniach. Czas wchłaniania ok 180 - 210 dni. USP 3.0 igła 1/2 koła okrągła 26mm, długośc nitki 70cm </t>
  </si>
  <si>
    <t>Szwy syntetyczne, wchłanialne, monofilamnetowe, niepowlekane z polidioksanonu. Profil podtrzymywania ok 70% po 28 dniach, 50% po 42 dniach. Czas wchłaniania ok 180 - 210 dni. USP 3.0 igła 1/2 koła okrągła 30mm, długośc nitki 70cm</t>
  </si>
  <si>
    <t>Szwy syntetyczne, wchłanialne, monofilamnetowe, niepowlekane z polidioksanonu. Profil podtrzymywania ok 70% po 28 dniach, 50% po 42 dniach. Czas wchłaniania ok 180 - 210 dni. USP 4.0 igła 1/2 koła okrągła 17mm, długośc nitki 70cm</t>
  </si>
  <si>
    <t>Szwy syntetyczne, wchłanialne, monofilamnetowe, niepowlekane z polidioksanonu. Profil podtrzymywania ok 70% po 28 dniach, 50% po 42 dniach/ Czas wchłaniania ok 180 - 210 dni. USP 4.0 igła 1/2 koła okrągła 20mm, długośc nitki 70cm</t>
  </si>
  <si>
    <t>Szwy syntetyczne, wchłanialne, monofilamnetowe, niepowlekane z polidioksanonu. Profil podtrzymywania ok 70% po 28 dniach, 50% po 42 dniach. Czas wchłaniania ok 180 - 210 dni. USP 5.0 igła 1/2 koła okrągła 17mm, długośc nitki 70cm</t>
  </si>
  <si>
    <t>Szwy syntetyczne, niewchłanialne, monofilamentowe, niepowlekane, barwione na czarno. USP 2 igła 3/8 koła odwrotnie tnąca 90mm długość nitki 100cm</t>
  </si>
  <si>
    <t>Szwy syntetyczne, niewchłanialne, monofilamentowe, niepowlekane, barwione na czarno. USP 1 igła 3/8 koła odwrotnie tnąca 37mm długość nitki 90cm</t>
  </si>
  <si>
    <t>Szwy syntetyczne, niewchłanialne, monofilamentowe, niepowlekane, barwione na czarno. USP 1 igła 3/8 koła odwrotnie tnąca 30mm długość nitki 90cm</t>
  </si>
  <si>
    <t>Szwy syntetyczne, niewchłanialne, monofilamentowe, niepowlekane, barwione na czarno. USP 0 igła 3/8 koła odwrotnie tnąca 40mm długość nitki 90cm</t>
  </si>
  <si>
    <t>Szwy syntetyczne, niewchłanialne, monofilamentowe, niepowlekane, barwione na czarno. USP 2-0 igła 3/8 koła odwrotnie tnąca 30mm długość nitki 90cm</t>
  </si>
  <si>
    <t>Szwy syntetyczne, niewchłanialne, monofilamentowe, niepowlekane, barwione na czarno. USP 3-0 igła 3/8 koła odwrotnie tnąca 30mm długość nitki 90cm</t>
  </si>
  <si>
    <t xml:space="preserve"> Szwy syntetyczne, niewchłanialne, monofilamentowe, niepowlekane, barwione na czarno. USP 2 igła 3/8 koła odwrotnie tnąca 37mm, długość nitki 75cm </t>
  </si>
  <si>
    <t xml:space="preserve"> Szwy syntetyczne, niewchłanialne, monofilamentowe, niepowlekane, barwione na czarno. USP 1 igła 3/8 koła odwrotnie tnąca 30mm, długość nitki 75cm </t>
  </si>
  <si>
    <t xml:space="preserve"> Szwy syntetyczne, niewchłanialne, monofilamentowe, niepowlekane, barwione na czarno. USP 1 igła 3/8 koła odwrotnie tnąca 37mm, długość nitki 75cm </t>
  </si>
  <si>
    <t xml:space="preserve"> Szwy syntetyczne, niewchłanialne, monofilamentowe, niepowlekane, barwione na czarno. USP 0 igła 3/8 koła odwrotnie tnąca 30mm, długość nitki 75cm </t>
  </si>
  <si>
    <t xml:space="preserve"> Szwy syntetyczne, niewchłanialne, monofilamentowe, niepowlekane, barwione na czarno. USP 0 igła 3/8 koła odwrotnie tnąca 24mm, długość nitki 75cm </t>
  </si>
  <si>
    <t xml:space="preserve"> Szwy syntetyczne, niewchłanialne, monofilamentowe, niepowlekane, barwione na czarno. USP 2-0 igła 3/8 koła odwrotnie tnąca 30mm, długość nitki 75cm </t>
  </si>
  <si>
    <t xml:space="preserve"> Szwy syntetyczne, niewchłanialne, monofilamentowe, niepowlekane, barwione na czarno. USP 3-0 igła 3/8 koła odwrotnie tnąca 26mm, długość nitki 75cm </t>
  </si>
  <si>
    <t xml:space="preserve"> Szwy syntetyczne, niewchłanialne, monofilamentowe, niepowlekane, barwione na czarno. USP 3-0 igła 3/8 koła odwrotnie tnąca 19mm, długość nitki 75cm </t>
  </si>
  <si>
    <t xml:space="preserve"> Szwy syntetyczne, niewchłanialne, monofilamentowe, niepowlekane, barwione na czarno. USP 3-0 igła 3/8 koła odwrotnie tnąca 30mm, długość nitki 75cm </t>
  </si>
  <si>
    <t xml:space="preserve"> Szwy syntetyczne, niewchłanialne, monofilamentowe, niepowlekane, barwione na czarno. USP 5-0 igła 3/8 koła odwrotnie tnąca 12mm, długość nitki 45cm </t>
  </si>
  <si>
    <t xml:space="preserve"> Szwy syntetyczne, niewchłanialne, monofilamentowe, niepowlekane, barwione na czarno. USP 6-0 igła 3/8 koła odwrotnie tnąca 12mm, długość nitki 45cm </t>
  </si>
  <si>
    <t xml:space="preserve"> Szwy syntetyczne, niewchłanialne, monofilamentowe, niepowlekane, barwione na czarno. USP 2 igła 1/2 odwrotnie tnaca 37mm, długość nitki 75cm </t>
  </si>
  <si>
    <t xml:space="preserve"> Szwy syntetyczne, niewchłanialne, monofilamentowe, niepowlekane, barwione na niebiesko z poliamidu 6/66. USP 2-0 igła 1/2 odwrotnie tnaca 30mm, długość nitki 90cm </t>
  </si>
  <si>
    <t xml:space="preserve"> Szwy syntetyczne, niewchłanialne, monofilamentowe, niepowlekane, barwione na czarno. USP 4-0  igła 3/8 koła odwrotnie tnąca plastyczna dwuwklęsła 19mm, długość nitki 45cm </t>
  </si>
  <si>
    <t>Szwy syntetyczne, wchłanialne, monofilamentowe wykonane z kopolimer glikolidu i kaprolaktonu o profilu podtrzymywania ok.  50% -60% po 7 dniach,  ok. 20-30% po 14 dniach, czas wchłaniania 90-120 dni. USP 0 igła 1/2 koła okrągła</t>
  </si>
  <si>
    <t>op. 36szt</t>
  </si>
  <si>
    <t>Szwy syntetyczne, wchłanialne, monofilamentowe wykonane z kopolimer glikolidu i kaprolaktonu o profilu podtrzymywania ok.  50% -60% po 7 dniach,  ok. 20-30% po 14 dniach, czas wchłaniania 90-120 dni USP 3.0, igła 3/8 koła odwrotnie tnąca 19mm</t>
  </si>
  <si>
    <t>Szwy syntetyczne, wchłanialne, monofilamentowe wykonane z kopolimer glikolidu i kaprolaktonu o profilu podtrzymywania ok.  50% -60% po 7 dniach,  ok. 20-30% po 14 dniach, czas wchłaniania 90-120 dni USP 3.0, igła 3/8 koła odwrotnie tnąca 26mm</t>
  </si>
  <si>
    <t>Szwy syntetyczne, wchłanialne, monofilamentowe wykonane z kopolimer glikolidu i kaprolaktonu o profilu podtrzymywania ok.  50% -60% po 7 dniach,  ok. 20-30% po 14 dniach, czas wchłaniania 90-120 dni USP 4.0, igła 3/8 koła odwrotnie tnąca 16mm</t>
  </si>
  <si>
    <t>Szwy syntetyczne, wchłanialne, monofilamentowe wykonane glikonatu o profilu podtrzymywania ok.  50%  po 14 dniach,  0% po 28 dniach, czas wchłaniania 60-90 dni, USP 2 igła 1/2 koła okrągła 37 mm</t>
  </si>
  <si>
    <t>op. 36szt.</t>
  </si>
  <si>
    <t>Szwy syntetyczne, wchłanialne, monofilamentowe wykonane glikonatu o profilu podtrzymywania ok.  50% po 14 dniach,  0% po 28 dniach, czas wchłaniania 60-90 dni USP  od 3-0 igła 1/2 koła okrągła 17mm lub 22mm długość nici 70cm</t>
  </si>
  <si>
    <t>Szwy syntetyczne, wchłanialne, monofilamentowe wykonane glikonatu o profilu podtrzymywania ok.  50% po 14 dniach,  0% po 28 dniach, czas wchłaniania 60-90 dni USP 2-0 igła 1/2 kołą okrągła 22mm lub 26mm długość nici 70cm</t>
  </si>
  <si>
    <t>Szwy syntetyczne, wchłanialne, monofilamentowe wykonane glikonatu o profilu podtrzymywania ok.  50% po 14 dniach,  0% po 28 dniach, czas wchłaniania 60-90 dni USP 0 igła 1/2 koła okrągła 30mm długość nici 70cm</t>
  </si>
  <si>
    <t>Szwy syntetyczne, wchłanialne, monofilamentowe wykonane glikonatu o profilu podtrzymywania ok.  50% po 14 dniach,  0% po 28 dniach, czas wchłaniania 60-90 dni USP 1 igła 1/2 koła okrągła 37mm długość nici 70cm</t>
  </si>
  <si>
    <t>Szwy syntetyczne, wchłanialne, monofilamentowe wykonane z kopolimer glikolidu i kaprolaktonu o profilu podtrzymywania ok.  50% -60% po 7 dniach,  ok. 20-30% po 14 dniach, czas wchłaniania 90-120 dni USP 4.0, igła 3/8 koła odwrotnie tnąca 19mm</t>
  </si>
  <si>
    <t>Szwy syntetyczne, wchłanialne, monofilamentowe fioletowe, wykonane glikonatu o profilu podtrzymywania ok.  50% po 14 dniach,  0% po 28 dniach, czas wchłaniania 60-90 dni USP 4.0  igła 3/8 koła odwrotnie tnąca 16mm lub 19mm, długość nitki 70cm</t>
  </si>
  <si>
    <t>Szwy syntetyczne, wchłanialne, monofilamentowe, fioletowe, wykonane glikonatu o profilu podtrzymywania ok.  50% po 14 dniach,  0% po 28 dniach, czas wchłaniania 60-90 dni USP 3.0  igła 3/8 koła odwrotnie tnąca 19mm lub 24mm, długość nitki 70cm</t>
  </si>
  <si>
    <t>Szwy syntetyczne, wchłanialne, fioletowe, monofilamentowe wykonane glikonatu o profilu podtrzymywania ok.  50% po 14 dniach,  0% po 28 dniach, czas wchłaniania 60-90 dni USP 2.0 igła 3/8 koła odwrotnie tnąca 24mm lub 30mm, długość nitki 70cm</t>
  </si>
  <si>
    <t>Szwy syntetyczne, wchłanialne, fioletowe, monofilamentowe wykonane glikonatu o profilu podtrzymywania ok.  50% po 14 dniach,  0% po 28 dniach, czas wchłaniania 60-90 dni USP 0 igła 3/8 koła odwrotnie tnąca 24mm lub 30mm, długość nitki 70cm</t>
  </si>
  <si>
    <t>Szwy syntetyczne, wchłanialne, fioletowe, monofilamentowe wykonane glikonatu o profilu podtrzymywania ok.  50% po 14 dniach,  0% po 28 dniach, czas wchłaniania 60-90 dni USP 1 igła 3/8 koła odwrotnie tnąca 30mm, długość nitki 70cm</t>
  </si>
  <si>
    <t>Szwy syntetyczne, szybkowchłanialne, bezbarwne, monofilamentowe wykonane glikonatu o profilu podtrzymywania ok.  70 - 80% po 5 dniach,  0% po 14-21 dniach, czas wchłaniania 56 dni USP 4.0 igła 3/8 koła odwrotnie tnąca 16mm, długość nitki 70cm</t>
  </si>
  <si>
    <t>Szwy syntetyczne, szybkowchłanialne, bezbarwne, monofilamentowe wykonane glikonatu o profilu podtrzymywania ok.  70 - 80% po 5 dniach,  0% po 14-21 dniach, czas wchłaniania 56 dni USP 3.0 igła 3/8 koła odwrotnie tnąca 19mm, długość nitki 70cm</t>
  </si>
  <si>
    <t>Szwy syntetyczne, szybkowchłanialne, bezbarwne, monofilamentowe wykonane glikonatu o profilu podtrzymywania ok.  70 - 80% po 5 dniach,  0% po 14-21 dniach, czas wchłaniania 56 dni USP 2.0 igła 3/8 koła odwrotnie tnąca 24mm, długość nitki 70cm</t>
  </si>
  <si>
    <t>Szwy syntetyczne, szybkowchłanialne, bezbarwne, monofilamentowe wykonane glikonatu o profilu podtrzymywania ok.  70 - 80% po 5 dniach,  0% po 14-21 dniach, czas wchłaniania 56 dni USP 0 igła 3/8 koła odwrotnie tnąca 24mm, długość nitki 70cm</t>
  </si>
  <si>
    <t>Taśmy retrakcyjne plecione typu Surgical Loop, wykonane z bawełny  bawełna, kolorowy, 4 mm x 75 cm</t>
  </si>
  <si>
    <t>op 24 szt</t>
  </si>
  <si>
    <t>Taśmy retrakcyjne silikonowe typu Surgical Loop, czerwony, 2,5 mm x 75 cm</t>
  </si>
  <si>
    <t>Nici chirurgiczne, niewchłanialne, plecione, poliestrowe, powlekane silikonem,  zielone, USP 2, igła igły 1/2 okrągła 37mm, długość nici 75 cm</t>
  </si>
  <si>
    <t>op 36 szt</t>
  </si>
  <si>
    <t>Nici chirurgiczne, niewchłanialne, plecione, poliestrowe, powlekane silikonem,  zielone, USP 3 igła igła 1/2 koła okrągła 26 mm lub 48 mm, długość nici 75 cm,</t>
  </si>
  <si>
    <t xml:space="preserve">Nici chirurgiczne, niewchłanialne, plecione, poliestrowe, powlekane silikonem, igła 48 mm, zielone, rozmiar USP 5, igła 1/2 koła o zakończeniu krótkim tnącym 48mm lub 55, długość nici 75 cm </t>
  </si>
  <si>
    <t>op 12 szt</t>
  </si>
  <si>
    <t>Nici chirurgiczne bez igły - podwiązki, niewchłanialne, plecione, poliestrowe, powlekane silikonem,  zielone, USP 4, 1x150CM  </t>
  </si>
  <si>
    <t>Nici chirurgiczne bez igły - podwiązki, niewchłanialne, plecione, poliestrowe, powlekane silikonem,  zielone, USP 3, 2X75CM</t>
  </si>
  <si>
    <t>Nici chirurgiczne bez igły - podwiązki, niewchłanialne, plecione, poliestrowe, powlekane silikonem,  zielone, USP 5, 2X75CM</t>
  </si>
  <si>
    <t>Nici chirugiczne bez igły, w kasiecie monofilamentowe z poliamidu. Barwione na niebiesko USP 3&amp;4, długość nici 50m</t>
  </si>
  <si>
    <t>Kaseta 50m</t>
  </si>
  <si>
    <t>Nici chirurgiczne bez igły, w kasecie pseudomonofilamentowe, bawrwione na biało USP 3&amp;4, długość nici 50m</t>
  </si>
  <si>
    <t>Łączna wartość brutto:</t>
  </si>
  <si>
    <r>
      <rPr>
        <b/>
        <sz val="1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Załącznik nr 1 do SWZ, Zam. 146/2026/PN/DZP
Dostawa sukcesywna nici chirurgicznych na potrzeby Wydziału Medycyny Weterynaryjnej</t>
    </r>
  </si>
  <si>
    <t>Internacional Farmaceutica, G3799-90</t>
  </si>
  <si>
    <t>Internacional Farmaceutica, G4899-90</t>
  </si>
  <si>
    <t>Internacional Farmaceutica, G3798-90</t>
  </si>
  <si>
    <t>Internacional Farmaceutica, G3091-90</t>
  </si>
  <si>
    <t>Internacional Farmaceutica, G3791-90</t>
  </si>
  <si>
    <t>Internacional Farmaceutica, R3092-90</t>
  </si>
  <si>
    <t>Internacional Farmaceutica, G2693-90</t>
  </si>
  <si>
    <t>Internacional Farmaceutica, G3799-75</t>
  </si>
  <si>
    <t>Internacional Farmaceutica, G3798-75</t>
  </si>
  <si>
    <t>Internacional Farmaceutica, G3091-75</t>
  </si>
  <si>
    <t>Internacional Farmaceutica, G3092-75</t>
  </si>
  <si>
    <t>Internacional Farmaceutica, R2693-75</t>
  </si>
  <si>
    <t>Internacional Farmaceutica, R3093-75</t>
  </si>
  <si>
    <t>Internacional Farmaceutica, R2691-75</t>
  </si>
  <si>
    <t>Internacional Farmaceutica, G3791-75</t>
  </si>
  <si>
    <t>Internacional Farmaceutica, R2692-75</t>
  </si>
  <si>
    <t>Internacional Farmaceutica, G3792-75</t>
  </si>
  <si>
    <t>Internacional Farmaceutica, R2094-75</t>
  </si>
  <si>
    <t>Internacional Farmaceutica, F1395</t>
  </si>
  <si>
    <t>Internacional Farmaceutica, F1396</t>
  </si>
  <si>
    <t>Internacional Farmaceutica, CE2492-75</t>
  </si>
  <si>
    <t>Internacional Farmaceutica, CE2493-75</t>
  </si>
  <si>
    <t>Internacional Farmaceutica, CE1994-75</t>
  </si>
  <si>
    <t>Internacional Farmaceutica, CE2494-75</t>
  </si>
  <si>
    <t>Internacional Farmaceutica, P-PE1994-45B</t>
  </si>
  <si>
    <t>B.Braun, B1048142</t>
  </si>
  <si>
    <t>Internacional Farmaceutica, SR3681-75B</t>
  </si>
  <si>
    <t>Internacional Farmaceutica, SG3688-75B</t>
  </si>
  <si>
    <t>Internacional Farmaceutica, SR2682-75B</t>
  </si>
  <si>
    <t>Internacional Farmaceutica, SR3082-75B</t>
  </si>
  <si>
    <t>Internacional Farmaceutica, SG3682-75B</t>
  </si>
  <si>
    <t>Internacional Farmaceutica, SR2683-75B</t>
  </si>
  <si>
    <t>Internacional Farmaceutica, PEXX82-75B – XX rozmiar igły wg potrzeb Zamawiającego</t>
  </si>
  <si>
    <t>Internacional Farmaceutica, PE1983-75B</t>
  </si>
  <si>
    <t>Internacional Farmaceutica, PE2483-75B</t>
  </si>
  <si>
    <t>Internacional Farmaceutica, PE1984-75B</t>
  </si>
  <si>
    <t>Internacional Farmaceutica, PE2484-75B</t>
  </si>
  <si>
    <t>Internacional Farmaceutica, SR2602H</t>
  </si>
  <si>
    <t>Internacional Farmaceutica, SR2603H</t>
  </si>
  <si>
    <t>Internacional Farmaceutica, SR1704H</t>
  </si>
  <si>
    <t>Internacional Farmaceutica, SR2604H</t>
  </si>
  <si>
    <t>Internacional Farmaceutica, P-PE2403-B</t>
  </si>
  <si>
    <t>Internacional Farmaceutica, SG3071</t>
  </si>
  <si>
    <t>Internacional Farmaceutica, SR2671</t>
  </si>
  <si>
    <t>Internacional Farmaceutica, SG3678</t>
  </si>
  <si>
    <t>Internacional Farmaceutica, SG3678-90</t>
  </si>
  <si>
    <t>Internacional Farmaceutica, SG4078-90</t>
  </si>
  <si>
    <t>Internacional Farmaceutica, SG4879-90</t>
  </si>
  <si>
    <t>Internacional Farmaceutica, SG3672</t>
  </si>
  <si>
    <t>Internacional Farmaceutica, SR2672</t>
  </si>
  <si>
    <t>Internacional Farmaceutica, SR3072</t>
  </si>
  <si>
    <t>Internacional Farmaceutica, R2073</t>
  </si>
  <si>
    <t>Internacional Farmaceutica, SR2673</t>
  </si>
  <si>
    <t>Internacional Farmaceutica, SR3073</t>
  </si>
  <si>
    <t>Internacional Farmaceutica, SR1774</t>
  </si>
  <si>
    <t>Internacional Farmaceutica, SR2074</t>
  </si>
  <si>
    <t>Internacional Farmaceutica, SR1775</t>
  </si>
  <si>
    <t>Internacional Farmaceutica, CE9049-100N</t>
  </si>
  <si>
    <t>Internacional Farmaceutica, CE4041-90N</t>
  </si>
  <si>
    <t>Internacional Farmaceutica, CE3042-90N</t>
  </si>
  <si>
    <t>Internacional Farmaceutica, CE3749-75N</t>
  </si>
  <si>
    <t>Internacional Farmaceutica, CE3048-75N</t>
  </si>
  <si>
    <t>Internacional Farmaceutica, CE3748-75N</t>
  </si>
  <si>
    <t>Internacional Farmaceutica, CE3041-75N</t>
  </si>
  <si>
    <t>Internacional Farmaceutica, CE2441-75N</t>
  </si>
  <si>
    <t>Internacional Farmaceutica, CE3042-75N</t>
  </si>
  <si>
    <t>Internacional Farmaceutica, CE2643-75N</t>
  </si>
  <si>
    <t>Internacional Farmaceutica, CE1943-75N</t>
  </si>
  <si>
    <t>Internacional Farmaceutica, CE3043-75N</t>
  </si>
  <si>
    <t>Internacional Farmaceutica, CE1245-N</t>
  </si>
  <si>
    <t>Internacional Farmaceutica, CE1246-N</t>
  </si>
  <si>
    <t>Internacional Farmaceutica, C3749-75N</t>
  </si>
  <si>
    <t>B.BRAUN, C0934003</t>
  </si>
  <si>
    <t>Internacional Farmaceutica, P-PE1944-N</t>
  </si>
  <si>
    <t>Internacional Farmaceutica, SG3601-H</t>
  </si>
  <si>
    <t>Internacional Farmaceutica, PE1903</t>
  </si>
  <si>
    <t>Internacional Farmaceutica, PE2603-B</t>
  </si>
  <si>
    <t>Internacional Farmaceutica, PE1604</t>
  </si>
  <si>
    <t>B.BRAUN, C0022449</t>
  </si>
  <si>
    <t>B.Braun, B0120032</t>
  </si>
  <si>
    <t>B.Braun, B0120085</t>
  </si>
  <si>
    <t>B.Braun, B0120087</t>
  </si>
  <si>
    <t>SMI, 9060</t>
  </si>
  <si>
    <t>SMI, 3060</t>
  </si>
  <si>
    <t>B.Braun, C2022233</t>
  </si>
  <si>
    <t>B.Braun, C0025332</t>
  </si>
  <si>
    <t>B.Braun, C0025008</t>
  </si>
  <si>
    <t>B.Braun, C0025013</t>
  </si>
  <si>
    <t>B.Braun, C0025342</t>
  </si>
  <si>
    <t>B.Braun, B1095633</t>
  </si>
  <si>
    <t>B.Braun, B1095510</t>
  </si>
  <si>
    <t>B.Braun, C0026039</t>
  </si>
  <si>
    <t>B.Braun, C2022037</t>
  </si>
  <si>
    <t>B.Braun, C2022048</t>
  </si>
  <si>
    <t>Internacional Farmaceutica, PE1904</t>
  </si>
  <si>
    <t>Yavo Sp. z o.o., DKO95PA</t>
  </si>
  <si>
    <t>Yavo Sp. z o.o., DKO113PA</t>
  </si>
  <si>
    <t>Yavo Sp. z o.o., DKO98PA</t>
  </si>
  <si>
    <t>Wchłanialna plecionka (PGA) Czas wchłaniania 60-90dni. USP 2, igła 37mm 1/2 okrągła, 90cm</t>
  </si>
  <si>
    <t>Wchłanialna plecionka (PGA) Czas wchłaniania 60-90dni. USP 2, igła 48mm 1/2 okrągła, 90cm</t>
  </si>
  <si>
    <t>Wchłanialna plecionka (PGA) Czas wchłaniania 60-90dni. USP 1, igła 37mm 1/2 okrągła, 90cm</t>
  </si>
  <si>
    <t>Wchłanialna plecionka (PGA) Czas wchłaniania 60-90dni. USP 0, igła 30mm 1/2 okrągła, 90cm</t>
  </si>
  <si>
    <t>Wchłanialna plecionka (PGA) Czas wchłaniania 60-90dni. USP 0, igła 37mm 1/2 okrągła, 90cm</t>
  </si>
  <si>
    <t>Wchłanialna plecionka (PGA) Czas wchłaniania 60-90dni. USP 2/0, igła 30mm 1/2 okrągła, 90cm</t>
  </si>
  <si>
    <t>Wchłanialna plecionka (PGA) Czas wchłaniania 60-90dni. USP 3/0, igła 26mm 1/2 okrągła, 90cm</t>
  </si>
  <si>
    <t>Wchłanialna plecionka (PGA) Czas wchłaniania 60-90dni. USP 2, igła 37mm 1/2 okrągła, 75cm</t>
  </si>
  <si>
    <t>Wchłanialna plecionka (PGA) Czas wchłaniania 60-90dni. USP 1, igła 37mm 1/2 okrągła, 75cm</t>
  </si>
  <si>
    <t>Wchłanialna plecionka (PGA) Czas wchłaniania 60-90dni. USP 0, igła 30mm 1/2 okrągła, 75cm</t>
  </si>
  <si>
    <t>Wchłanialna plecionka (PGA) Czas wchłaniania 60-90dni. USP 2/0, igła 30mm 1/2 okrągła, 75cm</t>
  </si>
  <si>
    <t>Wchłanialna plecionka (PGA) Czas wchłaniania 60-90dni. USP 3/0, igła 26mm 1/2 okrągła, 75cm</t>
  </si>
  <si>
    <t>Wchłanialna plecionka (PGA) Czas wchłaniania 60-90dni. USP 3/0, igła 30mm 1/2 okrągła, 75cm</t>
  </si>
  <si>
    <t>Wchłanialna plecionka (PGA) Czas wchłaniania 60-90dni. USP 0, igła 26mm 1/2 okrągła, 75cm</t>
  </si>
  <si>
    <t>Wchłanialna plecionka (PGA) Czas wchłaniania 60-90dni. USP 0, igła 37mm 1/2 okrągła, 75cm</t>
  </si>
  <si>
    <t>Wchłanialna plecionka (PGA) Czas wchłaniania 60-90dni. USP 2/0, igła 26mm 1/2 okrągła, 75cm</t>
  </si>
  <si>
    <t>Wchłanialna plecionka (PGA) Czas wchłaniania 60-90dni. USP 2/0, igła 37mm 1/2 okrągła, 75cm</t>
  </si>
  <si>
    <t>Wchłanialna plecionka (PGA) Czas wchłaniania 60-90dni. USP 4/0, igła 20mm 1/2 okrągła, 75cm</t>
  </si>
  <si>
    <t>Wchłanialna plecionka (PGA) Czas wchłaniania 60-90dni. USP 5/0, igła 13mm 1/2 okrągła, 70cm</t>
  </si>
  <si>
    <t>Wchłanialna plecionka (PGA) Czas wchłaniania 60-90dni. USP 6/0, igła 13mm 1/2 okrągła, 70cm</t>
  </si>
  <si>
    <t>Wchłanialna plecionka (PGA) Czas wchłaniania 60-90dni. USP 2/0, igła 24mm 3/8 koła odwrotnie tnąca, 75cm</t>
  </si>
  <si>
    <t>Wchłanialna plecionka (PGA) Czas wchłaniania 60-90dni. USP 3/0, igła 24mm 3/8 koła odwrotnie tnąca, 75cm</t>
  </si>
  <si>
    <t>Wchłanialna plecionka (PGA) Czas wchłaniania 60-90dni. USP 4/0, igła 19mm 3/8 koła odwrotnie tnąca, 75cm</t>
  </si>
  <si>
    <t>Wchłanialna plecionka (PGA) Czas wchłaniania 60-90dni. USP 4/0, igła 24mm 3/8 koła odwrotnie tnąca, 75cm</t>
  </si>
  <si>
    <t>Wchłanialna plecionka (PGA) Czas wchłaniania 60-90dni. USP 4/0, igła 19mm 3/8 koła odwrotnie tnąca kosmetyczna (dwuwklęsła), 45cm</t>
  </si>
  <si>
    <t>Wchłanialna plecionka (SAFIL) Czas wchłaniania 60-90dni. USP 5, igła 48mm 1/2 okrągła, 140cm</t>
  </si>
  <si>
    <t>Szybkowchłanialna plecionka (PGA Rapid) Czas wchłaniania 42dni. USP 0, igła 36mm 1/2 okrągła, 75cm</t>
  </si>
  <si>
    <t>Szybkowchłanialna plecionka (PGA Rapid) Czas wchłaniania 42dni. USP 1, igła 30mm 1/2 okrągła, 75cm</t>
  </si>
  <si>
    <t>Szybkowchłanialna plecionka (PGA Rapid) Czas wchłaniania 42dni. USP 2/0, igła 26mm 1/2 okrągła, 75cm</t>
  </si>
  <si>
    <t>Szybkowchłanialna plecionka (PGA Rapid) Czas wchłaniania 42dni. USP 2/0, igła 30mm 1/2 okrągła, 75cm</t>
  </si>
  <si>
    <t>Szybkowchłanialna plecionka (PGA Rapid) Czas wchłaniania 42dni. USP 2/0, igła 36mm 1/2 okrągła, 75cm</t>
  </si>
  <si>
    <t>Szybkowchłanialna plecionka (PGA Rapid) Czas wchłaniania 42dni. USP 3/0, igła 26mm 1/2 okrągła, 75cm</t>
  </si>
  <si>
    <t>Szybkowchłanialna plecionka (PGA Rapid) Czas wchłaniania 42dni. USP 2/0, igła do wybory zamawiającego 3/8 koła odwrotnie tnąca, 75cm</t>
  </si>
  <si>
    <t>Szybkowchłanialna plecionka (PGA Rapid) Czas wchłaniania 42dni. USP 3/0, igła 19mm 3/8 koła odwrotnie tnąca, 75cm</t>
  </si>
  <si>
    <t>Szybkowchłanialna plecionka (PGA Rapid) Czas wchłaniania 42dni. USP 3/0, igła 24mm 3/8 koła odwrotnie tnąca, 75cm</t>
  </si>
  <si>
    <t>Szybkowchłanialna plecionka (PGA Rapid) Czas wchłaniania 42dni. USP 4/0, igła 19mm 3/8 koła odwrotnie tnąca, 75cm</t>
  </si>
  <si>
    <t>Szybkowchłanialna plecionka (PGA Rapid) Czas wchłaniania 42dni. USP 4/0, igła 24mm 3/8 koła odwrotnie tnąca, 75cm</t>
  </si>
  <si>
    <t>Długowchłanialny monofilament (PGC25) czas wchłaniania 90-120 dni. USP 2/0, igła 26mm 1/2 okragła , 70cm</t>
  </si>
  <si>
    <t>Długowchłanialny monofilament (PGC25) czas wchłaniania 90-120 dni. USP 3/0, igła 26mm 1/2 okragła , 70cm</t>
  </si>
  <si>
    <t>Długowchłanialny monofilament (PGC25) czas wchłaniania 90-120 dni. USP 4/0, igła 17mm 1/2 okragła , 70cm</t>
  </si>
  <si>
    <t>Długowchłanialny monofilament (PGC25) czas wchłaniania 90-120 dni. USP 4/0, igła 26mm 1/2 okragła , 70cm</t>
  </si>
  <si>
    <t>Długowchłanialny monofilament (PGC25) czas wchłaniania 90-120 dni. USP 3/0, igła 24mm 3/8 koła odwrotnie tnąca kosmetyczna dwywklęsła , 70cm</t>
  </si>
  <si>
    <t>Długowchłanialny monofilament (PDX) czas wchłaniania 90-120 dni. USP 0, igła 30mm 1/2 okragła , 70cm</t>
  </si>
  <si>
    <t>Długowchłanialny monofilament (PDX) czas wchłaniania 90-120 dni. USP 0, igła 26mm 1/2 okragła , 70cm</t>
  </si>
  <si>
    <t>Długowchłanialny monofilament (PDX) czas wchłaniania 90-120 dni. USP 1, igła 36mm 1/2 okragła , 70cm</t>
  </si>
  <si>
    <t>Bardzo długowchłanialny monofilament (PDX) czas wchłaniania 180-210 dni. USP 1, igła 40mm 1/2 okragła , 90cm</t>
  </si>
  <si>
    <t>Bardzo długowchłanialny monofilament (PDX) czas wchłaniania 180-210 dni. USP 2, igła 48mm 1/2 okragła , 90cm</t>
  </si>
  <si>
    <t>Bardzo długowchłanialny monofilament (PDX) czas wchłaniania 180-210 dni. USP 2/0, igła 36mm 1/2 okragła , 70cm</t>
  </si>
  <si>
    <t>Bardzo długowchłanialny monofilament (PDX) czas wchłaniania 180-210 dni. USP 2/0, igła 26mm 1/2 okragła , 70cm</t>
  </si>
  <si>
    <t>Bardzo długowchłanialny monofilament (PDX) czas wchłaniania 180-210 dni. USP 2/0, igła 30mm 1/2 okragła , 70cm</t>
  </si>
  <si>
    <t>Bardzo długowchłanialny monofilament (PDX) czas wchłaniania 180-210 dni. USP 1, igła 1/2 okragła , 90cm</t>
  </si>
  <si>
    <t>Bardzo długowchłanialny monofilament (PDX) czas wchłaniania 180-210 dni. USP 3/0, igła 20mm 1/2 okragła , 70cm</t>
  </si>
  <si>
    <t>Bardzo długowchłanialny monofilament (PDX) czas wchłaniania 180-210 dni. USP 3/0, igła 26mm 1/2 okragła , 70cm</t>
  </si>
  <si>
    <t>Bardzo długowchłanialny monofilament (PDX) czas wchłaniania 180-210 dni. USP 3/0, igła 30mm 1/2 okragła , 70cm</t>
  </si>
  <si>
    <t>Bardzo długowchłanialny monofilament (PDX) czas wchłaniania 180-210 dni. USP 4/0, igła 17mm 1/2 okragła , 70cm</t>
  </si>
  <si>
    <t>Bardzo długowchłanialny monofilament (PDX) czas wchłaniania 180-210 dni. USP 4/0, igła 20mm 1/2 okragła , 70cm</t>
  </si>
  <si>
    <t>Bardzo długowchłanialny monofilament (PDX) czas wchłaniania 180-210 dni. USP 5/0, igła 17mm 1/2 okragła , 70cm</t>
  </si>
  <si>
    <t>Niewchłanialny monofilament (Nylon) USP 2, igła 100mm 3/8 koła odwrotnie tnąca, 100cm</t>
  </si>
  <si>
    <t>Niewchłanialny monofilament (Nylon) USP 1, igła 37mm 3/8 koła odwrotnie tnąca, 90cm</t>
  </si>
  <si>
    <t>Niewchłanialny monofilament (Nylon) USP 1, igła 30mm 3/8 koła odwrotnie tnąca, 90cm</t>
  </si>
  <si>
    <t>Niewchłanialny monofilament (Nylon) USP 0, igła 40mm 3/8 koła odwrotnie tnąca, 90cm</t>
  </si>
  <si>
    <t>Niewchłanialny monofilament (Nylon) USP 2/0, igła 30mm 3/8 koła odwrotnie tnąca, 90cm</t>
  </si>
  <si>
    <t>Niewchłanialny monofilament (Nylon) USP 3/0, igła 30mm 3/8 koła odwrotnie tnąca, 90cm</t>
  </si>
  <si>
    <t>Niewchłanialny monofilament (Nylon) USP 2, igła 37mm 3/8 koła odwrotnie tnąca, 75cm</t>
  </si>
  <si>
    <t>Niewchłanialny monofilament (Nylon) USP 1, igła 30mm 3/8 koła odwrotnie tnąca, 75cm</t>
  </si>
  <si>
    <t>Niewchłanialny monofilament (Nylon) USP 1, igła 37mm 3/8 koła odwrotnie tnąca, 75cm</t>
  </si>
  <si>
    <t>Niewchłanialny monofilament (Nylon) USP 0, igła 30mm 3/8 koła odwrotnie tnąca, 75cm</t>
  </si>
  <si>
    <t>Niewchłanialny monofilament (Nylon) USP 0, igła 24mm 3/8 koła odwrotnie tnąca, 75cm</t>
  </si>
  <si>
    <t>Niewchłanialny monofilament (Nylon) USP 2/0, igła 30mm 3/8 koła odwrotnie tnąca, 75cm</t>
  </si>
  <si>
    <t>Niewchłanialny monofilament (Nylon) USP 3/0, igła 26mm 3/8 koła odwrotnie tnąca, 75cm</t>
  </si>
  <si>
    <t>Niewchłanialny monofilament (Nylon) USP 3/0, igła 19mm 3/8 koła odwrotnie tnąca, 75cm</t>
  </si>
  <si>
    <t>Niewchłanialny monofilament (Nylon) USP 3/0, igła 30mm 3/8 koła odwrotnie tnąca, 75cm</t>
  </si>
  <si>
    <t>Niewchłanialny monofilament (Nylon) USP 5/0, igła 12mm 3/8 koła odwrotnie tnąca, 45cm</t>
  </si>
  <si>
    <t>Niewchłanialny monofilament (Nylon) USP 6/0, igła 12mm 3/8 koła odwrotnie tnąca, 45cm</t>
  </si>
  <si>
    <t>Niewchłanialny monofilament (Nylon) USP 2 igła 37mm 1/2 koła odwrotnie tnąca, 75cm</t>
  </si>
  <si>
    <t>Niewchłanialny monofilament (DAFILON) USP 2/0, igła 30mm 1/2 koła odwrotnie tnąca, 75cm</t>
  </si>
  <si>
    <t>Niewchłanialny monofilament (Nylon) USP 4/0, igła 19mm 3/8 koła odwrotnie tnąca kosmetyczna dwuwklęsła, 75cm</t>
  </si>
  <si>
    <t>Długowchłanialny monofilament (PGC25) czas wchłaniania 90-120 dni. USP 3/0, igła 19mm 3/8 koła odwrotnie tnąca</t>
  </si>
  <si>
    <t>Długowchłanialny monofilament (PGC25) czas wchłaniania 90-120 dni. USP 3/0, igła 26mm 3/8 koła odwrotnie tnąca</t>
  </si>
  <si>
    <t>Długowchłanialny monofilament (PGC25) czas wchłaniania 90-120 dni. USP 4/0, igła 16mm 3/8 koła odwrotnie tnąca</t>
  </si>
  <si>
    <t>Długowchłanialny monofilament (PGC25) czas wchłaniania 90-120 dni. USP 0, igła 36mm 1/2 okragła</t>
  </si>
  <si>
    <t>Wchłanialny monofilament (MONOSYN) Czas wchłaniania 60-90 dni. USP 2, igła 37mm 1/2 okrągła,</t>
  </si>
  <si>
    <t xml:space="preserve">Wchłanialny monofilament (MONOSYN) Czas wchłaniania 60-90 dni. USP 3-0, igła 17mm 1/2 okrągła, długość 70cm </t>
  </si>
  <si>
    <t xml:space="preserve">Wchłanialny monofilament (MONOSYN) Czas wchłaniania 60-90 dni. USP 3-0, igła 22mm 1/2 okrągła, długość 70cm </t>
  </si>
  <si>
    <t>B.Braun, C2022026</t>
  </si>
  <si>
    <t>B.Braun, C2022016,</t>
  </si>
  <si>
    <t xml:space="preserve">Wchłanialny monofilament (MONOSYN) Czas wchłaniania 60-90 dni. USP 2-0, igła 22mm 1/2 okrągła, długość 70cm </t>
  </si>
  <si>
    <t xml:space="preserve">Wchłanialny monofilament (MONOSYN) Czas wchłaniania 60-90 dni. USP 2-0, igła 26mm 1/2 okrągła, długość 70cm </t>
  </si>
  <si>
    <t xml:space="preserve">Wchłanialny monofilament (MONOSYN) Czas wchłaniania 60-90 dni. USP 0, igła 30mm 1/2 okrągła, długość 70cm </t>
  </si>
  <si>
    <t xml:space="preserve">Wchłanialny monofilament (MONOSYN) Czas wchłaniania 60-90 dni. USP 1, igła 37mm 1/2 okrągła, długość 70cm </t>
  </si>
  <si>
    <t>Długowchłanialny monofilament (PGC25) czas wchłaniania 90-120 dni. USP 4/0, igła 19mm 3/8 koła odwrotnie tnąca</t>
  </si>
  <si>
    <t>B.Braun, 2022204</t>
  </si>
  <si>
    <t>B.Braun, C0022220</t>
  </si>
  <si>
    <t>Wchłanialny monofilament (MONOSYN) Czas wchłaniania 60-90 dni. USP 4/0, igła 16mm 3/8 odwrotnie tnąca, długość 70cm FIOLETOWA</t>
  </si>
  <si>
    <t>Wchłanialny monofilament (MONOSYN) Czas wchłaniania 60-90 dni. USP 4/0, igła 19mm 3/8 odwrotnie tnąca, długość 70cm FIOLETOWA</t>
  </si>
  <si>
    <t>B.Braun, C2022215</t>
  </si>
  <si>
    <t>B.Braun, C2022205</t>
  </si>
  <si>
    <t>B.Braun, C2022216</t>
  </si>
  <si>
    <t>B.Braun, C2022231</t>
  </si>
  <si>
    <t>Wchłanialny monofilament (MONOSYN) Czas wchłaniania 60-90 dni. USP 3/0, igła 19mm 3/8 odwrotnie tnąca, długość 70cm FIOLETOWY</t>
  </si>
  <si>
    <t>Wchłanialny monofilament (MONOSYN) Czas wchłaniania 60-90 dni. USP 3/0, igła 24mm 3/8 odwrotnie tnąca, długość 70cm FIOLETOWY</t>
  </si>
  <si>
    <t>Wchłanialny monofilament (MONOSYN) Czas wchłaniania 60-90 dni. USP 2/0, igła 24mm 3/8 odwrotnie tnąca, długość 70cm FIOLETOWY</t>
  </si>
  <si>
    <t>Wchłanialny monofilament (MONOSYN) Czas wchłaniania 60-90 dni. USP 2/0, igła 30mm 3/8 odwrotnie tnąca, długość 70cm FIOLETOWY</t>
  </si>
  <si>
    <t>B.Braun, C2022217</t>
  </si>
  <si>
    <t>B.Braun, C2022232</t>
  </si>
  <si>
    <t>Wchłanialny monofilament (MONOSYN) Czas wchłaniania 60-90 dni. USP 0, igła 24mm 3/8 odwrotnie tnąca, długość 70cm FIOLETOWY</t>
  </si>
  <si>
    <t>Wchłanialny monofilament (MONOSYN) Czas wchłaniania 60-90 dni. USP 0, igła 30mm 3/8 odwrotnie tnąca, długość 70cm FIOLETOWY</t>
  </si>
  <si>
    <t>Wchłanialny monofilament (MONOSYN) Czas wchłaniania 60-90 dni. USP 1, igła 30mm 3/8 odwrotnie tnąca, długość 70cm FIOLETOWY</t>
  </si>
  <si>
    <t>Szybkochłanialny monofilament (MONOSYN Quick) Czas wchłaniania 56 dni. USP 4/0, igła 16mm 3/8 odwrotnie tnąca, długość 70cm BEZBARWNY</t>
  </si>
  <si>
    <t>Szybkochłanialny monofilament (MONOSYN Quick) Czas wchłaniania 56 dni. USP 3/0, igła 19mm 3/8 odwrotnie tnąca, długość 70cm BEZBARWNY</t>
  </si>
  <si>
    <t>Szybkochłanialny monofilament (MONOSYN Quick) Czas wchłaniania 56 dni. USP 2/0, igła 24mm 3/8 odwrotnie tnąca, długość 70cm BEZBARWNY</t>
  </si>
  <si>
    <t>Szybkochłanialny monofilament (MONOSYN Quick) Czas wchłaniania 56 dni. USP 0, igła 24mm 3/8 odwrotnie tnąca, długość 70cm BEZBARWNY</t>
  </si>
  <si>
    <t>Taśmy retrakcyjne plecione Surgical Loop, 4 mm x 75 cm</t>
  </si>
  <si>
    <t>Taśmy retrakcyjne silikonowe Surgical Loop, czerwony, 2,5 mm x 75 cm</t>
  </si>
  <si>
    <t>Niewchłanialna plecionka (PemiCron), USP 2 igła 37mm 1/2 okrągła, 75cm</t>
  </si>
  <si>
    <t>B.Braun, B0026053</t>
  </si>
  <si>
    <t>B.Braun, B0026082</t>
  </si>
  <si>
    <t>Niewchłanialna plecionka (PemiCron), USP 3 igła 26mm 1/2 okrągła, 75cm</t>
  </si>
  <si>
    <t>Niewchłanialna plecionka (PemiCron), USP 3 igła 48mm 1/2 okrągła, 75cm</t>
  </si>
  <si>
    <t>B.Braun, G0026259</t>
  </si>
  <si>
    <t>B.Braun, G0026262</t>
  </si>
  <si>
    <t>Niewchłanialna plecionka (PemiCron), USP 5 igła 48mm 1/2 okrągła, 75cm</t>
  </si>
  <si>
    <t>Niewchłanialna plecionka (PemiCron), USP 5 igła 55mm 1/2 okrągła, 75cm</t>
  </si>
  <si>
    <t>niewchłanialna plecionka bez igły - podwiązki (PemiCron), USP 4 1x150cm</t>
  </si>
  <si>
    <t>niewchłanialna plecionka bez igły - podwiązki (PemiCron), USP 3 2x75cm</t>
  </si>
  <si>
    <t>niewchłanialna plecionka bez igły - podwiązki (PemiCron), USP 5 2x75cm</t>
  </si>
  <si>
    <t>niewchłanialny monofilament (Nylon) 3&amp;4 bez igły w kasecie 50m niebieskie</t>
  </si>
  <si>
    <t>niewchłanialny monofilament (Nylon) 3&amp;4 bez igły w kasecie 50m białe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</si>
</sst>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.00\ &quot;zł&quot;;[Red]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4" fontId="9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wrapText="1"/>
    </xf>
    <xf numFmtId="0" fontId="8" fillId="2" borderId="1" xfId="0" applyFont="1" applyFill="1" applyBorder="1"/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 wrapText="1"/>
    </xf>
    <xf numFmtId="165" fontId="10" fillId="2" borderId="1" xfId="0" applyNumberFormat="1" applyFont="1" applyFill="1" applyBorder="1" applyAlignment="1">
      <alignment horizontal="left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44" fontId="2" fillId="2" borderId="7" xfId="1" applyFont="1" applyFill="1" applyBorder="1" applyAlignment="1">
      <alignment horizontal="center" vertical="center" wrapText="1"/>
    </xf>
    <xf numFmtId="44" fontId="2" fillId="2" borderId="3" xfId="1" applyFont="1" applyFill="1" applyBorder="1" applyAlignment="1">
      <alignment horizontal="center" vertical="center" wrapText="1"/>
    </xf>
    <xf numFmtId="44" fontId="8" fillId="2" borderId="7" xfId="1" applyFont="1" applyFill="1" applyBorder="1" applyAlignment="1">
      <alignment horizontal="center" vertical="center" wrapText="1"/>
    </xf>
    <xf numFmtId="44" fontId="8" fillId="2" borderId="3" xfId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228D4-EC28-4C00-8913-CD3B07B23BF7}">
  <sheetPr>
    <pageSetUpPr fitToPage="1"/>
  </sheetPr>
  <dimension ref="A1:H118"/>
  <sheetViews>
    <sheetView tabSelected="1" topLeftCell="A109" workbookViewId="0">
      <selection activeCell="C118" sqref="C118"/>
    </sheetView>
  </sheetViews>
  <sheetFormatPr defaultRowHeight="14.4" x14ac:dyDescent="0.3"/>
  <cols>
    <col min="1" max="1" width="6.109375" customWidth="1"/>
    <col min="2" max="3" width="44.44140625" style="7" customWidth="1"/>
    <col min="4" max="4" width="37.33203125" style="10" customWidth="1"/>
    <col min="5" max="5" width="12.5546875" style="5" customWidth="1"/>
    <col min="6" max="6" width="13.6640625" style="5" customWidth="1"/>
    <col min="7" max="7" width="13.5546875" style="7" customWidth="1"/>
    <col min="8" max="8" width="13.33203125" style="7" customWidth="1"/>
  </cols>
  <sheetData>
    <row r="1" spans="1:8" ht="129.75" customHeight="1" thickBot="1" x14ac:dyDescent="0.35">
      <c r="A1" s="1"/>
      <c r="B1" s="11" t="s">
        <v>128</v>
      </c>
      <c r="C1" s="11"/>
      <c r="D1" s="12"/>
      <c r="E1" s="13"/>
      <c r="F1" s="13"/>
      <c r="G1" s="11"/>
      <c r="H1" s="11"/>
    </row>
    <row r="2" spans="1:8" s="4" customFormat="1" ht="26.25" customHeight="1" thickBot="1" x14ac:dyDescent="0.35">
      <c r="A2" s="14"/>
      <c r="B2" s="15" t="s">
        <v>0</v>
      </c>
      <c r="C2" s="15"/>
      <c r="D2" s="16" t="s">
        <v>1</v>
      </c>
      <c r="E2" s="17" t="s">
        <v>2</v>
      </c>
      <c r="F2" s="17" t="s">
        <v>3</v>
      </c>
      <c r="G2" s="17" t="s">
        <v>4</v>
      </c>
      <c r="H2" s="17" t="s">
        <v>5</v>
      </c>
    </row>
    <row r="3" spans="1:8" s="4" customFormat="1" ht="15" thickBot="1" x14ac:dyDescent="0.35">
      <c r="A3" s="18"/>
      <c r="B3" s="15" t="s">
        <v>6</v>
      </c>
      <c r="C3" s="15"/>
      <c r="D3" s="16" t="s">
        <v>7</v>
      </c>
      <c r="E3" s="17" t="s">
        <v>8</v>
      </c>
      <c r="F3" s="17" t="s">
        <v>9</v>
      </c>
      <c r="G3" s="17" t="s">
        <v>10</v>
      </c>
      <c r="H3" s="17" t="s">
        <v>11</v>
      </c>
    </row>
    <row r="4" spans="1:8" ht="79.2" x14ac:dyDescent="0.3">
      <c r="A4" s="19">
        <v>1</v>
      </c>
      <c r="B4" s="20" t="s">
        <v>12</v>
      </c>
      <c r="C4" s="20" t="s">
        <v>227</v>
      </c>
      <c r="D4" s="21" t="s">
        <v>129</v>
      </c>
      <c r="E4" s="22" t="s">
        <v>13</v>
      </c>
      <c r="F4" s="22">
        <v>20</v>
      </c>
      <c r="G4" s="23">
        <v>80.5</v>
      </c>
      <c r="H4" s="23">
        <f>F4*G4</f>
        <v>1610</v>
      </c>
    </row>
    <row r="5" spans="1:8" ht="92.4" x14ac:dyDescent="0.3">
      <c r="A5" s="1">
        <v>2</v>
      </c>
      <c r="B5" s="6" t="s">
        <v>14</v>
      </c>
      <c r="C5" s="38" t="s">
        <v>228</v>
      </c>
      <c r="D5" s="8" t="s">
        <v>130</v>
      </c>
      <c r="E5" s="2" t="s">
        <v>13</v>
      </c>
      <c r="F5" s="2">
        <v>9</v>
      </c>
      <c r="G5" s="23">
        <v>80.5</v>
      </c>
      <c r="H5" s="23">
        <f t="shared" ref="H5:H68" si="0">F5*G5</f>
        <v>724.5</v>
      </c>
    </row>
    <row r="6" spans="1:8" ht="92.4" x14ac:dyDescent="0.3">
      <c r="A6" s="19">
        <v>3</v>
      </c>
      <c r="B6" s="6" t="s">
        <v>15</v>
      </c>
      <c r="C6" s="38" t="s">
        <v>229</v>
      </c>
      <c r="D6" s="8" t="s">
        <v>131</v>
      </c>
      <c r="E6" s="2" t="s">
        <v>13</v>
      </c>
      <c r="F6" s="2">
        <v>10</v>
      </c>
      <c r="G6" s="23">
        <v>80.5</v>
      </c>
      <c r="H6" s="23">
        <f t="shared" si="0"/>
        <v>805</v>
      </c>
    </row>
    <row r="7" spans="1:8" ht="92.4" x14ac:dyDescent="0.3">
      <c r="A7" s="1">
        <v>4</v>
      </c>
      <c r="B7" s="6" t="s">
        <v>16</v>
      </c>
      <c r="C7" s="38" t="s">
        <v>230</v>
      </c>
      <c r="D7" s="8" t="s">
        <v>132</v>
      </c>
      <c r="E7" s="2" t="s">
        <v>13</v>
      </c>
      <c r="F7" s="2">
        <v>3</v>
      </c>
      <c r="G7" s="23">
        <v>80.5</v>
      </c>
      <c r="H7" s="23">
        <f t="shared" si="0"/>
        <v>241.5</v>
      </c>
    </row>
    <row r="8" spans="1:8" ht="92.4" x14ac:dyDescent="0.3">
      <c r="A8" s="19">
        <v>5</v>
      </c>
      <c r="B8" s="6" t="s">
        <v>17</v>
      </c>
      <c r="C8" s="38" t="s">
        <v>231</v>
      </c>
      <c r="D8" s="8" t="s">
        <v>133</v>
      </c>
      <c r="E8" s="2" t="s">
        <v>13</v>
      </c>
      <c r="F8" s="2">
        <v>10</v>
      </c>
      <c r="G8" s="23">
        <v>80.5</v>
      </c>
      <c r="H8" s="23">
        <f t="shared" si="0"/>
        <v>805</v>
      </c>
    </row>
    <row r="9" spans="1:8" ht="92.4" x14ac:dyDescent="0.3">
      <c r="A9" s="1">
        <v>6</v>
      </c>
      <c r="B9" s="6" t="s">
        <v>18</v>
      </c>
      <c r="C9" s="38" t="s">
        <v>232</v>
      </c>
      <c r="D9" s="8" t="s">
        <v>134</v>
      </c>
      <c r="E9" s="2" t="s">
        <v>13</v>
      </c>
      <c r="F9" s="2">
        <v>8</v>
      </c>
      <c r="G9" s="23">
        <v>80.5</v>
      </c>
      <c r="H9" s="23">
        <f t="shared" si="0"/>
        <v>644</v>
      </c>
    </row>
    <row r="10" spans="1:8" ht="92.4" x14ac:dyDescent="0.3">
      <c r="A10" s="19">
        <v>7</v>
      </c>
      <c r="B10" s="6" t="s">
        <v>19</v>
      </c>
      <c r="C10" s="38" t="s">
        <v>233</v>
      </c>
      <c r="D10" s="8" t="s">
        <v>135</v>
      </c>
      <c r="E10" s="2" t="s">
        <v>13</v>
      </c>
      <c r="F10" s="2">
        <v>7</v>
      </c>
      <c r="G10" s="23">
        <v>80.5</v>
      </c>
      <c r="H10" s="23">
        <f t="shared" si="0"/>
        <v>563.5</v>
      </c>
    </row>
    <row r="11" spans="1:8" ht="92.4" x14ac:dyDescent="0.3">
      <c r="A11" s="1">
        <v>8</v>
      </c>
      <c r="B11" s="6" t="s">
        <v>20</v>
      </c>
      <c r="C11" s="38" t="s">
        <v>234</v>
      </c>
      <c r="D11" s="8" t="s">
        <v>136</v>
      </c>
      <c r="E11" s="2" t="s">
        <v>13</v>
      </c>
      <c r="F11" s="2">
        <v>3</v>
      </c>
      <c r="G11" s="23">
        <v>75</v>
      </c>
      <c r="H11" s="23">
        <f t="shared" si="0"/>
        <v>225</v>
      </c>
    </row>
    <row r="12" spans="1:8" ht="92.4" x14ac:dyDescent="0.3">
      <c r="A12" s="19">
        <v>9</v>
      </c>
      <c r="B12" s="6" t="s">
        <v>21</v>
      </c>
      <c r="C12" s="38" t="s">
        <v>235</v>
      </c>
      <c r="D12" s="8" t="s">
        <v>137</v>
      </c>
      <c r="E12" s="2" t="s">
        <v>13</v>
      </c>
      <c r="F12" s="2">
        <v>30</v>
      </c>
      <c r="G12" s="9">
        <v>78</v>
      </c>
      <c r="H12" s="23">
        <f t="shared" si="0"/>
        <v>2340</v>
      </c>
    </row>
    <row r="13" spans="1:8" ht="92.4" x14ac:dyDescent="0.3">
      <c r="A13" s="1">
        <v>10</v>
      </c>
      <c r="B13" s="6" t="s">
        <v>22</v>
      </c>
      <c r="C13" s="38" t="s">
        <v>236</v>
      </c>
      <c r="D13" s="8" t="s">
        <v>138</v>
      </c>
      <c r="E13" s="2" t="s">
        <v>13</v>
      </c>
      <c r="F13" s="2">
        <v>15</v>
      </c>
      <c r="G13" s="9">
        <v>78</v>
      </c>
      <c r="H13" s="23">
        <f t="shared" si="0"/>
        <v>1170</v>
      </c>
    </row>
    <row r="14" spans="1:8" ht="92.4" x14ac:dyDescent="0.3">
      <c r="A14" s="19">
        <v>11</v>
      </c>
      <c r="B14" s="6" t="s">
        <v>23</v>
      </c>
      <c r="C14" s="38" t="s">
        <v>237</v>
      </c>
      <c r="D14" s="8" t="s">
        <v>139</v>
      </c>
      <c r="E14" s="2" t="s">
        <v>13</v>
      </c>
      <c r="F14" s="2">
        <v>10</v>
      </c>
      <c r="G14" s="9">
        <v>78</v>
      </c>
      <c r="H14" s="23">
        <f t="shared" si="0"/>
        <v>780</v>
      </c>
    </row>
    <row r="15" spans="1:8" ht="92.4" x14ac:dyDescent="0.3">
      <c r="A15" s="1">
        <v>12</v>
      </c>
      <c r="B15" s="6" t="s">
        <v>24</v>
      </c>
      <c r="C15" s="38" t="s">
        <v>238</v>
      </c>
      <c r="D15" s="8" t="s">
        <v>140</v>
      </c>
      <c r="E15" s="2" t="s">
        <v>13</v>
      </c>
      <c r="F15" s="2">
        <v>15</v>
      </c>
      <c r="G15" s="9">
        <v>78</v>
      </c>
      <c r="H15" s="23">
        <f t="shared" si="0"/>
        <v>1170</v>
      </c>
    </row>
    <row r="16" spans="1:8" ht="92.4" x14ac:dyDescent="0.3">
      <c r="A16" s="19">
        <v>13</v>
      </c>
      <c r="B16" s="6" t="s">
        <v>25</v>
      </c>
      <c r="C16" s="38" t="s">
        <v>239</v>
      </c>
      <c r="D16" s="8" t="s">
        <v>141</v>
      </c>
      <c r="E16" s="2" t="s">
        <v>13</v>
      </c>
      <c r="F16" s="2">
        <v>12</v>
      </c>
      <c r="G16" s="9">
        <v>78</v>
      </c>
      <c r="H16" s="23">
        <f t="shared" si="0"/>
        <v>936</v>
      </c>
    </row>
    <row r="17" spans="1:8" ht="92.4" x14ac:dyDescent="0.3">
      <c r="A17" s="1">
        <v>14</v>
      </c>
      <c r="B17" s="6" t="s">
        <v>26</v>
      </c>
      <c r="C17" s="38" t="s">
        <v>240</v>
      </c>
      <c r="D17" s="8" t="s">
        <v>142</v>
      </c>
      <c r="E17" s="2" t="s">
        <v>13</v>
      </c>
      <c r="F17" s="2">
        <v>6</v>
      </c>
      <c r="G17" s="9">
        <v>78</v>
      </c>
      <c r="H17" s="23">
        <f t="shared" si="0"/>
        <v>468</v>
      </c>
    </row>
    <row r="18" spans="1:8" ht="92.4" x14ac:dyDescent="0.3">
      <c r="A18" s="19">
        <v>15</v>
      </c>
      <c r="B18" s="6" t="s">
        <v>27</v>
      </c>
      <c r="C18" s="38" t="s">
        <v>241</v>
      </c>
      <c r="D18" s="8" t="s">
        <v>143</v>
      </c>
      <c r="E18" s="2" t="s">
        <v>13</v>
      </c>
      <c r="F18" s="2">
        <v>40</v>
      </c>
      <c r="G18" s="9">
        <v>78</v>
      </c>
      <c r="H18" s="23">
        <f t="shared" si="0"/>
        <v>3120</v>
      </c>
    </row>
    <row r="19" spans="1:8" ht="92.4" x14ac:dyDescent="0.3">
      <c r="A19" s="1">
        <v>16</v>
      </c>
      <c r="B19" s="6" t="s">
        <v>28</v>
      </c>
      <c r="C19" s="38" t="s">
        <v>242</v>
      </c>
      <c r="D19" s="8" t="s">
        <v>144</v>
      </c>
      <c r="E19" s="2" t="s">
        <v>13</v>
      </c>
      <c r="F19" s="2">
        <v>30</v>
      </c>
      <c r="G19" s="9">
        <v>78</v>
      </c>
      <c r="H19" s="23">
        <f t="shared" si="0"/>
        <v>2340</v>
      </c>
    </row>
    <row r="20" spans="1:8" ht="92.4" x14ac:dyDescent="0.3">
      <c r="A20" s="19">
        <v>17</v>
      </c>
      <c r="B20" s="6" t="s">
        <v>29</v>
      </c>
      <c r="C20" s="38" t="s">
        <v>243</v>
      </c>
      <c r="D20" s="8" t="s">
        <v>145</v>
      </c>
      <c r="E20" s="2" t="s">
        <v>13</v>
      </c>
      <c r="F20" s="2">
        <v>20</v>
      </c>
      <c r="G20" s="9">
        <v>78</v>
      </c>
      <c r="H20" s="23">
        <f t="shared" si="0"/>
        <v>1560</v>
      </c>
    </row>
    <row r="21" spans="1:8" ht="92.4" x14ac:dyDescent="0.3">
      <c r="A21" s="1">
        <v>18</v>
      </c>
      <c r="B21" s="6" t="s">
        <v>30</v>
      </c>
      <c r="C21" s="38" t="s">
        <v>244</v>
      </c>
      <c r="D21" s="8" t="s">
        <v>146</v>
      </c>
      <c r="E21" s="2" t="s">
        <v>13</v>
      </c>
      <c r="F21" s="2">
        <v>6</v>
      </c>
      <c r="G21" s="9">
        <v>78</v>
      </c>
      <c r="H21" s="23">
        <f t="shared" si="0"/>
        <v>468</v>
      </c>
    </row>
    <row r="22" spans="1:8" ht="92.4" x14ac:dyDescent="0.3">
      <c r="A22" s="19">
        <v>19</v>
      </c>
      <c r="B22" s="6" t="s">
        <v>31</v>
      </c>
      <c r="C22" s="38" t="s">
        <v>245</v>
      </c>
      <c r="D22" s="8" t="s">
        <v>147</v>
      </c>
      <c r="E22" s="2" t="s">
        <v>13</v>
      </c>
      <c r="F22" s="2">
        <v>3</v>
      </c>
      <c r="G22" s="9">
        <v>78</v>
      </c>
      <c r="H22" s="23">
        <f t="shared" si="0"/>
        <v>234</v>
      </c>
    </row>
    <row r="23" spans="1:8" ht="92.4" x14ac:dyDescent="0.3">
      <c r="A23" s="1">
        <v>20</v>
      </c>
      <c r="B23" s="6" t="s">
        <v>32</v>
      </c>
      <c r="C23" s="38" t="s">
        <v>246</v>
      </c>
      <c r="D23" s="8" t="s">
        <v>148</v>
      </c>
      <c r="E23" s="2" t="s">
        <v>13</v>
      </c>
      <c r="F23" s="2">
        <v>2</v>
      </c>
      <c r="G23" s="9">
        <v>78</v>
      </c>
      <c r="H23" s="23">
        <f t="shared" si="0"/>
        <v>156</v>
      </c>
    </row>
    <row r="24" spans="1:8" ht="92.4" x14ac:dyDescent="0.3">
      <c r="A24" s="19">
        <v>21</v>
      </c>
      <c r="B24" s="6" t="s">
        <v>33</v>
      </c>
      <c r="C24" s="38" t="s">
        <v>247</v>
      </c>
      <c r="D24" s="8" t="s">
        <v>149</v>
      </c>
      <c r="E24" s="2" t="s">
        <v>13</v>
      </c>
      <c r="F24" s="2">
        <v>50</v>
      </c>
      <c r="G24" s="9">
        <v>78</v>
      </c>
      <c r="H24" s="23">
        <f t="shared" si="0"/>
        <v>3900</v>
      </c>
    </row>
    <row r="25" spans="1:8" ht="92.4" x14ac:dyDescent="0.3">
      <c r="A25" s="1">
        <v>22</v>
      </c>
      <c r="B25" s="6" t="s">
        <v>34</v>
      </c>
      <c r="C25" s="38" t="s">
        <v>248</v>
      </c>
      <c r="D25" s="8" t="s">
        <v>150</v>
      </c>
      <c r="E25" s="2" t="s">
        <v>13</v>
      </c>
      <c r="F25" s="2">
        <v>2</v>
      </c>
      <c r="G25" s="9">
        <v>78</v>
      </c>
      <c r="H25" s="23">
        <f t="shared" si="0"/>
        <v>156</v>
      </c>
    </row>
    <row r="26" spans="1:8" ht="92.4" x14ac:dyDescent="0.3">
      <c r="A26" s="19">
        <v>23</v>
      </c>
      <c r="B26" s="6" t="s">
        <v>35</v>
      </c>
      <c r="C26" s="38" t="s">
        <v>249</v>
      </c>
      <c r="D26" s="8" t="s">
        <v>151</v>
      </c>
      <c r="E26" s="2" t="s">
        <v>13</v>
      </c>
      <c r="F26" s="2">
        <v>2</v>
      </c>
      <c r="G26" s="9">
        <v>78</v>
      </c>
      <c r="H26" s="23">
        <f t="shared" si="0"/>
        <v>156</v>
      </c>
    </row>
    <row r="27" spans="1:8" ht="92.4" x14ac:dyDescent="0.3">
      <c r="A27" s="1">
        <v>24</v>
      </c>
      <c r="B27" s="6" t="s">
        <v>36</v>
      </c>
      <c r="C27" s="38" t="s">
        <v>250</v>
      </c>
      <c r="D27" s="8" t="s">
        <v>152</v>
      </c>
      <c r="E27" s="2" t="s">
        <v>13</v>
      </c>
      <c r="F27" s="2">
        <v>2</v>
      </c>
      <c r="G27" s="9">
        <v>78</v>
      </c>
      <c r="H27" s="23">
        <f t="shared" si="0"/>
        <v>156</v>
      </c>
    </row>
    <row r="28" spans="1:8" ht="92.4" x14ac:dyDescent="0.3">
      <c r="A28" s="19">
        <v>25</v>
      </c>
      <c r="B28" s="6" t="s">
        <v>37</v>
      </c>
      <c r="C28" s="38" t="s">
        <v>251</v>
      </c>
      <c r="D28" s="8" t="s">
        <v>153</v>
      </c>
      <c r="E28" s="2" t="s">
        <v>13</v>
      </c>
      <c r="F28" s="2">
        <v>2</v>
      </c>
      <c r="G28" s="9">
        <v>78</v>
      </c>
      <c r="H28" s="23">
        <f t="shared" si="0"/>
        <v>156</v>
      </c>
    </row>
    <row r="29" spans="1:8" s="3" customFormat="1" ht="66" x14ac:dyDescent="0.3">
      <c r="A29" s="1">
        <v>26</v>
      </c>
      <c r="B29" s="6" t="s">
        <v>38</v>
      </c>
      <c r="C29" s="38" t="s">
        <v>252</v>
      </c>
      <c r="D29" s="8" t="s">
        <v>154</v>
      </c>
      <c r="E29" s="2" t="s">
        <v>39</v>
      </c>
      <c r="F29" s="2">
        <v>5</v>
      </c>
      <c r="G29" s="23">
        <v>635</v>
      </c>
      <c r="H29" s="23">
        <f t="shared" si="0"/>
        <v>3175</v>
      </c>
    </row>
    <row r="30" spans="1:8" ht="66" x14ac:dyDescent="0.3">
      <c r="A30" s="19">
        <v>27</v>
      </c>
      <c r="B30" s="6" t="s">
        <v>40</v>
      </c>
      <c r="C30" s="38" t="s">
        <v>253</v>
      </c>
      <c r="D30" s="8" t="s">
        <v>155</v>
      </c>
      <c r="E30" s="2" t="s">
        <v>13</v>
      </c>
      <c r="F30" s="2">
        <v>2</v>
      </c>
      <c r="G30" s="23">
        <v>89.9</v>
      </c>
      <c r="H30" s="23">
        <f t="shared" si="0"/>
        <v>179.8</v>
      </c>
    </row>
    <row r="31" spans="1:8" ht="66" x14ac:dyDescent="0.3">
      <c r="A31" s="1">
        <v>28</v>
      </c>
      <c r="B31" s="6" t="s">
        <v>41</v>
      </c>
      <c r="C31" s="38" t="s">
        <v>254</v>
      </c>
      <c r="D31" s="8" t="s">
        <v>156</v>
      </c>
      <c r="E31" s="2" t="s">
        <v>13</v>
      </c>
      <c r="F31" s="2">
        <v>2</v>
      </c>
      <c r="G31" s="23">
        <v>89.9</v>
      </c>
      <c r="H31" s="23">
        <f t="shared" si="0"/>
        <v>179.8</v>
      </c>
    </row>
    <row r="32" spans="1:8" ht="66" x14ac:dyDescent="0.3">
      <c r="A32" s="19">
        <v>29</v>
      </c>
      <c r="B32" s="6" t="s">
        <v>42</v>
      </c>
      <c r="C32" s="38" t="s">
        <v>255</v>
      </c>
      <c r="D32" s="8" t="s">
        <v>157</v>
      </c>
      <c r="E32" s="2" t="s">
        <v>13</v>
      </c>
      <c r="F32" s="2">
        <v>3</v>
      </c>
      <c r="G32" s="23">
        <v>89.9</v>
      </c>
      <c r="H32" s="23">
        <f t="shared" si="0"/>
        <v>269.70000000000005</v>
      </c>
    </row>
    <row r="33" spans="1:8" ht="66" x14ac:dyDescent="0.3">
      <c r="A33" s="1">
        <v>30</v>
      </c>
      <c r="B33" s="6" t="s">
        <v>43</v>
      </c>
      <c r="C33" s="38" t="s">
        <v>256</v>
      </c>
      <c r="D33" s="8" t="s">
        <v>158</v>
      </c>
      <c r="E33" s="2" t="s">
        <v>13</v>
      </c>
      <c r="F33" s="2">
        <v>10</v>
      </c>
      <c r="G33" s="23">
        <v>100</v>
      </c>
      <c r="H33" s="23">
        <f t="shared" si="0"/>
        <v>1000</v>
      </c>
    </row>
    <row r="34" spans="1:8" ht="66" x14ac:dyDescent="0.3">
      <c r="A34" s="19">
        <v>31</v>
      </c>
      <c r="B34" s="6" t="s">
        <v>44</v>
      </c>
      <c r="C34" s="38" t="s">
        <v>257</v>
      </c>
      <c r="D34" s="8" t="s">
        <v>159</v>
      </c>
      <c r="E34" s="2" t="s">
        <v>13</v>
      </c>
      <c r="F34" s="2">
        <v>2</v>
      </c>
      <c r="G34" s="23">
        <v>89.9</v>
      </c>
      <c r="H34" s="23">
        <f t="shared" si="0"/>
        <v>179.8</v>
      </c>
    </row>
    <row r="35" spans="1:8" ht="66" x14ac:dyDescent="0.3">
      <c r="A35" s="1">
        <v>32</v>
      </c>
      <c r="B35" s="6" t="s">
        <v>45</v>
      </c>
      <c r="C35" s="38" t="s">
        <v>258</v>
      </c>
      <c r="D35" s="8" t="s">
        <v>160</v>
      </c>
      <c r="E35" s="2" t="s">
        <v>13</v>
      </c>
      <c r="F35" s="2">
        <v>5</v>
      </c>
      <c r="G35" s="23">
        <v>89.9</v>
      </c>
      <c r="H35" s="23">
        <f t="shared" si="0"/>
        <v>449.5</v>
      </c>
    </row>
    <row r="36" spans="1:8" ht="66" x14ac:dyDescent="0.3">
      <c r="A36" s="19">
        <v>33</v>
      </c>
      <c r="B36" s="6" t="s">
        <v>46</v>
      </c>
      <c r="C36" s="38" t="s">
        <v>259</v>
      </c>
      <c r="D36" s="8" t="s">
        <v>161</v>
      </c>
      <c r="E36" s="2" t="s">
        <v>13</v>
      </c>
      <c r="F36" s="2">
        <v>2</v>
      </c>
      <c r="G36" s="23">
        <v>89.9</v>
      </c>
      <c r="H36" s="23">
        <f t="shared" si="0"/>
        <v>179.8</v>
      </c>
    </row>
    <row r="37" spans="1:8" ht="66" x14ac:dyDescent="0.3">
      <c r="A37" s="1">
        <v>34</v>
      </c>
      <c r="B37" s="6" t="s">
        <v>47</v>
      </c>
      <c r="C37" s="38" t="s">
        <v>260</v>
      </c>
      <c r="D37" s="8" t="s">
        <v>162</v>
      </c>
      <c r="E37" s="2" t="s">
        <v>13</v>
      </c>
      <c r="F37" s="2">
        <v>2</v>
      </c>
      <c r="G37" s="23">
        <v>89.9</v>
      </c>
      <c r="H37" s="23">
        <f t="shared" si="0"/>
        <v>179.8</v>
      </c>
    </row>
    <row r="38" spans="1:8" ht="66" x14ac:dyDescent="0.3">
      <c r="A38" s="19">
        <v>35</v>
      </c>
      <c r="B38" s="6" t="s">
        <v>48</v>
      </c>
      <c r="C38" s="38" t="s">
        <v>261</v>
      </c>
      <c r="D38" s="8" t="s">
        <v>163</v>
      </c>
      <c r="E38" s="2" t="s">
        <v>13</v>
      </c>
      <c r="F38" s="2">
        <v>1</v>
      </c>
      <c r="G38" s="23">
        <v>89.9</v>
      </c>
      <c r="H38" s="23">
        <f t="shared" si="0"/>
        <v>89.9</v>
      </c>
    </row>
    <row r="39" spans="1:8" ht="66" x14ac:dyDescent="0.3">
      <c r="A39" s="1">
        <v>36</v>
      </c>
      <c r="B39" s="6" t="s">
        <v>49</v>
      </c>
      <c r="C39" s="38" t="s">
        <v>262</v>
      </c>
      <c r="D39" s="8" t="s">
        <v>164</v>
      </c>
      <c r="E39" s="2" t="s">
        <v>13</v>
      </c>
      <c r="F39" s="2">
        <v>2</v>
      </c>
      <c r="G39" s="23">
        <v>92</v>
      </c>
      <c r="H39" s="23">
        <f t="shared" si="0"/>
        <v>184</v>
      </c>
    </row>
    <row r="40" spans="1:8" ht="66" x14ac:dyDescent="0.3">
      <c r="A40" s="19">
        <v>37</v>
      </c>
      <c r="B40" s="6" t="s">
        <v>50</v>
      </c>
      <c r="C40" s="38" t="s">
        <v>263</v>
      </c>
      <c r="D40" s="8" t="s">
        <v>165</v>
      </c>
      <c r="E40" s="2" t="s">
        <v>13</v>
      </c>
      <c r="F40" s="2">
        <v>1</v>
      </c>
      <c r="G40" s="23">
        <v>129</v>
      </c>
      <c r="H40" s="23">
        <f t="shared" si="0"/>
        <v>129</v>
      </c>
    </row>
    <row r="41" spans="1:8" ht="66" x14ac:dyDescent="0.3">
      <c r="A41" s="1">
        <v>38</v>
      </c>
      <c r="B41" s="6" t="s">
        <v>51</v>
      </c>
      <c r="C41" s="39" t="s">
        <v>264</v>
      </c>
      <c r="D41" s="8" t="s">
        <v>166</v>
      </c>
      <c r="E41" s="2" t="s">
        <v>52</v>
      </c>
      <c r="F41" s="2">
        <v>20</v>
      </c>
      <c r="G41" s="23">
        <v>249</v>
      </c>
      <c r="H41" s="23">
        <f t="shared" si="0"/>
        <v>4980</v>
      </c>
    </row>
    <row r="42" spans="1:8" ht="66" x14ac:dyDescent="0.3">
      <c r="A42" s="1">
        <v>39</v>
      </c>
      <c r="B42" s="6" t="s">
        <v>53</v>
      </c>
      <c r="C42" s="39" t="s">
        <v>265</v>
      </c>
      <c r="D42" s="8" t="s">
        <v>167</v>
      </c>
      <c r="E42" s="2" t="s">
        <v>52</v>
      </c>
      <c r="F42" s="2">
        <v>1</v>
      </c>
      <c r="G42" s="23">
        <v>248</v>
      </c>
      <c r="H42" s="23">
        <f t="shared" si="0"/>
        <v>248</v>
      </c>
    </row>
    <row r="43" spans="1:8" ht="66" x14ac:dyDescent="0.3">
      <c r="A43" s="1">
        <v>40</v>
      </c>
      <c r="B43" s="6" t="s">
        <v>54</v>
      </c>
      <c r="C43" s="39" t="s">
        <v>266</v>
      </c>
      <c r="D43" s="8" t="s">
        <v>168</v>
      </c>
      <c r="E43" s="2" t="s">
        <v>52</v>
      </c>
      <c r="F43" s="2">
        <v>2</v>
      </c>
      <c r="G43" s="23">
        <v>270</v>
      </c>
      <c r="H43" s="23">
        <f t="shared" si="0"/>
        <v>540</v>
      </c>
    </row>
    <row r="44" spans="1:8" ht="66" x14ac:dyDescent="0.3">
      <c r="A44" s="1">
        <v>41</v>
      </c>
      <c r="B44" s="6" t="s">
        <v>55</v>
      </c>
      <c r="C44" s="39" t="s">
        <v>267</v>
      </c>
      <c r="D44" s="8" t="s">
        <v>169</v>
      </c>
      <c r="E44" s="2" t="s">
        <v>52</v>
      </c>
      <c r="F44" s="2">
        <v>1</v>
      </c>
      <c r="G44" s="23">
        <v>185</v>
      </c>
      <c r="H44" s="23">
        <f t="shared" si="0"/>
        <v>185</v>
      </c>
    </row>
    <row r="45" spans="1:8" ht="79.2" x14ac:dyDescent="0.3">
      <c r="A45" s="1">
        <v>42</v>
      </c>
      <c r="B45" s="6" t="s">
        <v>56</v>
      </c>
      <c r="C45" s="39" t="s">
        <v>268</v>
      </c>
      <c r="D45" s="8" t="s">
        <v>170</v>
      </c>
      <c r="E45" s="2" t="s">
        <v>13</v>
      </c>
      <c r="F45" s="2">
        <v>2</v>
      </c>
      <c r="G45" s="23">
        <v>120</v>
      </c>
      <c r="H45" s="23">
        <f t="shared" si="0"/>
        <v>240</v>
      </c>
    </row>
    <row r="46" spans="1:8" ht="66" x14ac:dyDescent="0.3">
      <c r="A46" s="1">
        <v>43</v>
      </c>
      <c r="B46" s="6" t="s">
        <v>57</v>
      </c>
      <c r="C46" s="40" t="s">
        <v>269</v>
      </c>
      <c r="D46" s="8" t="s">
        <v>171</v>
      </c>
      <c r="E46" s="2" t="s">
        <v>13</v>
      </c>
      <c r="F46" s="2">
        <v>5</v>
      </c>
      <c r="G46" s="23">
        <v>106</v>
      </c>
      <c r="H46" s="23">
        <f t="shared" si="0"/>
        <v>530</v>
      </c>
    </row>
    <row r="47" spans="1:8" ht="66" x14ac:dyDescent="0.3">
      <c r="A47" s="1">
        <v>44</v>
      </c>
      <c r="B47" s="6" t="s">
        <v>58</v>
      </c>
      <c r="C47" s="40" t="s">
        <v>270</v>
      </c>
      <c r="D47" s="8" t="s">
        <v>172</v>
      </c>
      <c r="E47" s="2" t="s">
        <v>13</v>
      </c>
      <c r="F47" s="2">
        <v>5</v>
      </c>
      <c r="G47" s="23">
        <v>106</v>
      </c>
      <c r="H47" s="23">
        <f t="shared" si="0"/>
        <v>530</v>
      </c>
    </row>
    <row r="48" spans="1:8" ht="66" x14ac:dyDescent="0.3">
      <c r="A48" s="1">
        <v>45</v>
      </c>
      <c r="B48" s="6" t="s">
        <v>59</v>
      </c>
      <c r="C48" s="40" t="s">
        <v>271</v>
      </c>
      <c r="D48" s="8" t="s">
        <v>173</v>
      </c>
      <c r="E48" s="2" t="s">
        <v>13</v>
      </c>
      <c r="F48" s="2">
        <v>2</v>
      </c>
      <c r="G48" s="23">
        <v>106</v>
      </c>
      <c r="H48" s="23">
        <f t="shared" si="0"/>
        <v>212</v>
      </c>
    </row>
    <row r="49" spans="1:8" ht="66" x14ac:dyDescent="0.3">
      <c r="A49" s="1">
        <v>46</v>
      </c>
      <c r="B49" s="6" t="s">
        <v>60</v>
      </c>
      <c r="C49" s="39" t="s">
        <v>277</v>
      </c>
      <c r="D49" s="8" t="s">
        <v>174</v>
      </c>
      <c r="E49" s="2" t="s">
        <v>13</v>
      </c>
      <c r="F49" s="2">
        <v>1</v>
      </c>
      <c r="G49" s="23">
        <v>170</v>
      </c>
      <c r="H49" s="23">
        <f t="shared" si="0"/>
        <v>170</v>
      </c>
    </row>
    <row r="50" spans="1:8" ht="66" x14ac:dyDescent="0.3">
      <c r="A50" s="1">
        <v>47</v>
      </c>
      <c r="B50" s="6" t="s">
        <v>61</v>
      </c>
      <c r="C50" s="39" t="s">
        <v>272</v>
      </c>
      <c r="D50" s="8" t="s">
        <v>175</v>
      </c>
      <c r="E50" s="2" t="s">
        <v>13</v>
      </c>
      <c r="F50" s="2">
        <v>5</v>
      </c>
      <c r="G50" s="23">
        <v>120</v>
      </c>
      <c r="H50" s="23">
        <f t="shared" si="0"/>
        <v>600</v>
      </c>
    </row>
    <row r="51" spans="1:8" ht="66" x14ac:dyDescent="0.3">
      <c r="A51" s="1">
        <v>48</v>
      </c>
      <c r="B51" s="6" t="s">
        <v>62</v>
      </c>
      <c r="C51" s="39" t="s">
        <v>273</v>
      </c>
      <c r="D51" s="8" t="s">
        <v>176</v>
      </c>
      <c r="E51" s="2" t="s">
        <v>13</v>
      </c>
      <c r="F51" s="2">
        <v>2</v>
      </c>
      <c r="G51" s="23">
        <v>120</v>
      </c>
      <c r="H51" s="23">
        <f t="shared" si="0"/>
        <v>240</v>
      </c>
    </row>
    <row r="52" spans="1:8" ht="66" x14ac:dyDescent="0.3">
      <c r="A52" s="1">
        <v>49</v>
      </c>
      <c r="B52" s="6" t="s">
        <v>63</v>
      </c>
      <c r="C52" s="39" t="s">
        <v>274</v>
      </c>
      <c r="D52" s="8" t="s">
        <v>177</v>
      </c>
      <c r="E52" s="2" t="s">
        <v>13</v>
      </c>
      <c r="F52" s="2">
        <v>2</v>
      </c>
      <c r="G52" s="23">
        <v>104</v>
      </c>
      <c r="H52" s="23">
        <f t="shared" si="0"/>
        <v>208</v>
      </c>
    </row>
    <row r="53" spans="1:8" ht="66" x14ac:dyDescent="0.3">
      <c r="A53" s="1">
        <v>50</v>
      </c>
      <c r="B53" s="6" t="s">
        <v>64</v>
      </c>
      <c r="C53" s="39" t="s">
        <v>275</v>
      </c>
      <c r="D53" s="8" t="s">
        <v>178</v>
      </c>
      <c r="E53" s="2" t="s">
        <v>13</v>
      </c>
      <c r="F53" s="2">
        <v>2</v>
      </c>
      <c r="G53" s="23">
        <v>104</v>
      </c>
      <c r="H53" s="23">
        <f t="shared" si="0"/>
        <v>208</v>
      </c>
    </row>
    <row r="54" spans="1:8" ht="66" x14ac:dyDescent="0.3">
      <c r="A54" s="1">
        <v>51</v>
      </c>
      <c r="B54" s="6" t="s">
        <v>65</v>
      </c>
      <c r="C54" s="39" t="s">
        <v>276</v>
      </c>
      <c r="D54" s="8" t="s">
        <v>179</v>
      </c>
      <c r="E54" s="2" t="s">
        <v>13</v>
      </c>
      <c r="F54" s="2">
        <v>5</v>
      </c>
      <c r="G54" s="23">
        <v>104</v>
      </c>
      <c r="H54" s="23">
        <f t="shared" si="0"/>
        <v>520</v>
      </c>
    </row>
    <row r="55" spans="1:8" ht="66" x14ac:dyDescent="0.3">
      <c r="A55" s="1">
        <v>52</v>
      </c>
      <c r="B55" s="6" t="s">
        <v>66</v>
      </c>
      <c r="C55" s="39" t="s">
        <v>278</v>
      </c>
      <c r="D55" s="8" t="s">
        <v>180</v>
      </c>
      <c r="E55" s="2" t="s">
        <v>13</v>
      </c>
      <c r="F55" s="2">
        <v>2</v>
      </c>
      <c r="G55" s="23">
        <v>104</v>
      </c>
      <c r="H55" s="23">
        <f t="shared" si="0"/>
        <v>208</v>
      </c>
    </row>
    <row r="56" spans="1:8" ht="66" x14ac:dyDescent="0.3">
      <c r="A56" s="1">
        <v>53</v>
      </c>
      <c r="B56" s="6" t="s">
        <v>67</v>
      </c>
      <c r="C56" s="39" t="s">
        <v>279</v>
      </c>
      <c r="D56" s="8" t="s">
        <v>181</v>
      </c>
      <c r="E56" s="2" t="s">
        <v>13</v>
      </c>
      <c r="F56" s="2">
        <v>2</v>
      </c>
      <c r="G56" s="23">
        <v>104</v>
      </c>
      <c r="H56" s="23">
        <f t="shared" si="0"/>
        <v>208</v>
      </c>
    </row>
    <row r="57" spans="1:8" ht="66" x14ac:dyDescent="0.3">
      <c r="A57" s="1">
        <v>54</v>
      </c>
      <c r="B57" s="6" t="s">
        <v>68</v>
      </c>
      <c r="C57" s="39" t="s">
        <v>280</v>
      </c>
      <c r="D57" s="8" t="s">
        <v>182</v>
      </c>
      <c r="E57" s="2" t="s">
        <v>13</v>
      </c>
      <c r="F57" s="2">
        <v>2</v>
      </c>
      <c r="G57" s="23">
        <v>104</v>
      </c>
      <c r="H57" s="23">
        <f t="shared" si="0"/>
        <v>208</v>
      </c>
    </row>
    <row r="58" spans="1:8" ht="66" x14ac:dyDescent="0.3">
      <c r="A58" s="1">
        <v>55</v>
      </c>
      <c r="B58" s="6" t="s">
        <v>69</v>
      </c>
      <c r="C58" s="39" t="s">
        <v>281</v>
      </c>
      <c r="D58" s="8" t="s">
        <v>183</v>
      </c>
      <c r="E58" s="2" t="s">
        <v>13</v>
      </c>
      <c r="F58" s="2">
        <v>2</v>
      </c>
      <c r="G58" s="23">
        <v>104</v>
      </c>
      <c r="H58" s="23">
        <f t="shared" si="0"/>
        <v>208</v>
      </c>
    </row>
    <row r="59" spans="1:8" ht="66" x14ac:dyDescent="0.3">
      <c r="A59" s="1">
        <v>56</v>
      </c>
      <c r="B59" s="6" t="s">
        <v>70</v>
      </c>
      <c r="C59" s="39" t="s">
        <v>282</v>
      </c>
      <c r="D59" s="8" t="s">
        <v>184</v>
      </c>
      <c r="E59" s="2" t="s">
        <v>13</v>
      </c>
      <c r="F59" s="2">
        <v>2</v>
      </c>
      <c r="G59" s="23">
        <v>104</v>
      </c>
      <c r="H59" s="23">
        <f t="shared" si="0"/>
        <v>208</v>
      </c>
    </row>
    <row r="60" spans="1:8" ht="66" x14ac:dyDescent="0.3">
      <c r="A60" s="1">
        <v>57</v>
      </c>
      <c r="B60" s="6" t="s">
        <v>71</v>
      </c>
      <c r="C60" s="39" t="s">
        <v>283</v>
      </c>
      <c r="D60" s="8" t="s">
        <v>185</v>
      </c>
      <c r="E60" s="2" t="s">
        <v>13</v>
      </c>
      <c r="F60" s="2">
        <v>5</v>
      </c>
      <c r="G60" s="23">
        <v>104</v>
      </c>
      <c r="H60" s="23">
        <f t="shared" si="0"/>
        <v>520</v>
      </c>
    </row>
    <row r="61" spans="1:8" ht="39.6" x14ac:dyDescent="0.3">
      <c r="A61" s="1">
        <v>62</v>
      </c>
      <c r="B61" s="6" t="s">
        <v>72</v>
      </c>
      <c r="C61" s="39" t="s">
        <v>284</v>
      </c>
      <c r="D61" s="8" t="s">
        <v>186</v>
      </c>
      <c r="E61" s="2" t="s">
        <v>13</v>
      </c>
      <c r="F61" s="2">
        <v>2</v>
      </c>
      <c r="G61" s="23">
        <v>46</v>
      </c>
      <c r="H61" s="23">
        <f t="shared" si="0"/>
        <v>92</v>
      </c>
    </row>
    <row r="62" spans="1:8" ht="39.6" x14ac:dyDescent="0.3">
      <c r="A62" s="1">
        <v>63</v>
      </c>
      <c r="B62" s="6" t="s">
        <v>73</v>
      </c>
      <c r="C62" s="39" t="s">
        <v>285</v>
      </c>
      <c r="D62" s="8" t="s">
        <v>225</v>
      </c>
      <c r="E62" s="2" t="s">
        <v>13</v>
      </c>
      <c r="F62" s="2">
        <v>2</v>
      </c>
      <c r="G62" s="23">
        <v>90</v>
      </c>
      <c r="H62" s="23">
        <f t="shared" si="0"/>
        <v>180</v>
      </c>
    </row>
    <row r="63" spans="1:8" ht="39.6" x14ac:dyDescent="0.3">
      <c r="A63" s="1">
        <v>64</v>
      </c>
      <c r="B63" s="6" t="s">
        <v>74</v>
      </c>
      <c r="C63" s="39" t="s">
        <v>286</v>
      </c>
      <c r="D63" s="8" t="s">
        <v>226</v>
      </c>
      <c r="E63" s="2" t="s">
        <v>13</v>
      </c>
      <c r="F63" s="2">
        <v>6</v>
      </c>
      <c r="G63" s="23">
        <v>90</v>
      </c>
      <c r="H63" s="23">
        <f t="shared" si="0"/>
        <v>540</v>
      </c>
    </row>
    <row r="64" spans="1:8" ht="39.6" x14ac:dyDescent="0.3">
      <c r="A64" s="1">
        <v>65</v>
      </c>
      <c r="B64" s="6" t="s">
        <v>75</v>
      </c>
      <c r="C64" s="39" t="s">
        <v>287</v>
      </c>
      <c r="D64" s="8" t="s">
        <v>187</v>
      </c>
      <c r="E64" s="2" t="s">
        <v>13</v>
      </c>
      <c r="F64" s="2">
        <v>2</v>
      </c>
      <c r="G64" s="23">
        <v>59</v>
      </c>
      <c r="H64" s="23">
        <f t="shared" si="0"/>
        <v>118</v>
      </c>
    </row>
    <row r="65" spans="1:8" ht="39.6" x14ac:dyDescent="0.3">
      <c r="A65" s="1">
        <v>66</v>
      </c>
      <c r="B65" s="6" t="s">
        <v>76</v>
      </c>
      <c r="C65" s="39" t="s">
        <v>288</v>
      </c>
      <c r="D65" s="8" t="s">
        <v>188</v>
      </c>
      <c r="E65" s="2" t="s">
        <v>13</v>
      </c>
      <c r="F65" s="2">
        <v>2</v>
      </c>
      <c r="G65" s="23">
        <v>59</v>
      </c>
      <c r="H65" s="23">
        <f t="shared" si="0"/>
        <v>118</v>
      </c>
    </row>
    <row r="66" spans="1:8" ht="39.6" x14ac:dyDescent="0.3">
      <c r="A66" s="1">
        <v>67</v>
      </c>
      <c r="B66" s="6" t="s">
        <v>77</v>
      </c>
      <c r="C66" s="39" t="s">
        <v>289</v>
      </c>
      <c r="D66" s="8" t="s">
        <v>224</v>
      </c>
      <c r="E66" s="2" t="s">
        <v>13</v>
      </c>
      <c r="F66" s="2">
        <v>3</v>
      </c>
      <c r="G66" s="23">
        <v>92</v>
      </c>
      <c r="H66" s="23">
        <f t="shared" si="0"/>
        <v>276</v>
      </c>
    </row>
    <row r="67" spans="1:8" ht="39.6" x14ac:dyDescent="0.3">
      <c r="A67" s="1">
        <v>68</v>
      </c>
      <c r="B67" s="6" t="s">
        <v>78</v>
      </c>
      <c r="C67" s="39" t="s">
        <v>290</v>
      </c>
      <c r="D67" s="8" t="s">
        <v>189</v>
      </c>
      <c r="E67" s="2" t="s">
        <v>13</v>
      </c>
      <c r="F67" s="2">
        <v>10</v>
      </c>
      <c r="G67" s="23">
        <v>65</v>
      </c>
      <c r="H67" s="23">
        <f t="shared" si="0"/>
        <v>650</v>
      </c>
    </row>
    <row r="68" spans="1:8" ht="39.6" x14ac:dyDescent="0.3">
      <c r="A68" s="1">
        <v>69</v>
      </c>
      <c r="B68" s="6" t="s">
        <v>79</v>
      </c>
      <c r="C68" s="39" t="s">
        <v>291</v>
      </c>
      <c r="D68" s="8" t="s">
        <v>190</v>
      </c>
      <c r="E68" s="2" t="s">
        <v>13</v>
      </c>
      <c r="F68" s="2">
        <v>2</v>
      </c>
      <c r="G68" s="23">
        <v>55</v>
      </c>
      <c r="H68" s="23">
        <f t="shared" si="0"/>
        <v>110</v>
      </c>
    </row>
    <row r="69" spans="1:8" ht="39.6" x14ac:dyDescent="0.3">
      <c r="A69" s="1">
        <v>70</v>
      </c>
      <c r="B69" s="6" t="s">
        <v>80</v>
      </c>
      <c r="C69" s="39" t="s">
        <v>292</v>
      </c>
      <c r="D69" s="8" t="s">
        <v>191</v>
      </c>
      <c r="E69" s="2" t="s">
        <v>13</v>
      </c>
      <c r="F69" s="2">
        <v>15</v>
      </c>
      <c r="G69" s="23">
        <v>55</v>
      </c>
      <c r="H69" s="23">
        <f t="shared" ref="H69:H117" si="1">F69*G69</f>
        <v>825</v>
      </c>
    </row>
    <row r="70" spans="1:8" ht="39.6" x14ac:dyDescent="0.3">
      <c r="A70" s="1">
        <v>71</v>
      </c>
      <c r="B70" s="6" t="s">
        <v>81</v>
      </c>
      <c r="C70" s="39" t="s">
        <v>293</v>
      </c>
      <c r="D70" s="8" t="s">
        <v>192</v>
      </c>
      <c r="E70" s="2" t="s">
        <v>13</v>
      </c>
      <c r="F70" s="2">
        <v>15</v>
      </c>
      <c r="G70" s="23">
        <v>55</v>
      </c>
      <c r="H70" s="23">
        <f t="shared" si="1"/>
        <v>825</v>
      </c>
    </row>
    <row r="71" spans="1:8" ht="39.6" x14ac:dyDescent="0.3">
      <c r="A71" s="1">
        <v>72</v>
      </c>
      <c r="B71" s="6" t="s">
        <v>82</v>
      </c>
      <c r="C71" s="39" t="s">
        <v>294</v>
      </c>
      <c r="D71" s="8" t="s">
        <v>193</v>
      </c>
      <c r="E71" s="2" t="s">
        <v>13</v>
      </c>
      <c r="F71" s="2">
        <v>90</v>
      </c>
      <c r="G71" s="23">
        <v>55</v>
      </c>
      <c r="H71" s="23">
        <f t="shared" si="1"/>
        <v>4950</v>
      </c>
    </row>
    <row r="72" spans="1:8" ht="39.6" x14ac:dyDescent="0.3">
      <c r="A72" s="1">
        <v>73</v>
      </c>
      <c r="B72" s="6" t="s">
        <v>83</v>
      </c>
      <c r="C72" s="39" t="s">
        <v>295</v>
      </c>
      <c r="D72" s="8" t="s">
        <v>194</v>
      </c>
      <c r="E72" s="2" t="s">
        <v>13</v>
      </c>
      <c r="F72" s="2">
        <v>300</v>
      </c>
      <c r="G72" s="23">
        <v>55</v>
      </c>
      <c r="H72" s="23">
        <f t="shared" si="1"/>
        <v>16500</v>
      </c>
    </row>
    <row r="73" spans="1:8" ht="39.6" x14ac:dyDescent="0.3">
      <c r="A73" s="1">
        <v>74</v>
      </c>
      <c r="B73" s="6" t="s">
        <v>84</v>
      </c>
      <c r="C73" s="39" t="s">
        <v>296</v>
      </c>
      <c r="D73" s="8" t="s">
        <v>195</v>
      </c>
      <c r="E73" s="2" t="s">
        <v>13</v>
      </c>
      <c r="F73" s="2">
        <v>100</v>
      </c>
      <c r="G73" s="23">
        <v>55</v>
      </c>
      <c r="H73" s="23">
        <f t="shared" si="1"/>
        <v>5500</v>
      </c>
    </row>
    <row r="74" spans="1:8" ht="39.6" x14ac:dyDescent="0.3">
      <c r="A74" s="1">
        <v>75</v>
      </c>
      <c r="B74" s="6" t="s">
        <v>85</v>
      </c>
      <c r="C74" s="39" t="s">
        <v>297</v>
      </c>
      <c r="D74" s="8" t="s">
        <v>196</v>
      </c>
      <c r="E74" s="2" t="s">
        <v>13</v>
      </c>
      <c r="F74" s="2">
        <v>40</v>
      </c>
      <c r="G74" s="23">
        <v>55</v>
      </c>
      <c r="H74" s="23">
        <f t="shared" si="1"/>
        <v>2200</v>
      </c>
    </row>
    <row r="75" spans="1:8" ht="39.6" x14ac:dyDescent="0.3">
      <c r="A75" s="1">
        <v>76</v>
      </c>
      <c r="B75" s="6" t="s">
        <v>86</v>
      </c>
      <c r="C75" s="39" t="s">
        <v>298</v>
      </c>
      <c r="D75" s="8" t="s">
        <v>197</v>
      </c>
      <c r="E75" s="2" t="s">
        <v>13</v>
      </c>
      <c r="F75" s="2">
        <v>2</v>
      </c>
      <c r="G75" s="23">
        <v>55</v>
      </c>
      <c r="H75" s="23">
        <f t="shared" si="1"/>
        <v>110</v>
      </c>
    </row>
    <row r="76" spans="1:8" ht="39.6" x14ac:dyDescent="0.3">
      <c r="A76" s="1">
        <v>77</v>
      </c>
      <c r="B76" s="6" t="s">
        <v>87</v>
      </c>
      <c r="C76" s="39" t="s">
        <v>299</v>
      </c>
      <c r="D76" s="8" t="s">
        <v>198</v>
      </c>
      <c r="E76" s="2" t="s">
        <v>13</v>
      </c>
      <c r="F76" s="2">
        <v>10</v>
      </c>
      <c r="G76" s="9">
        <v>60</v>
      </c>
      <c r="H76" s="23">
        <f t="shared" si="1"/>
        <v>600</v>
      </c>
    </row>
    <row r="77" spans="1:8" ht="39.6" x14ac:dyDescent="0.3">
      <c r="A77" s="1">
        <v>78</v>
      </c>
      <c r="B77" s="6" t="s">
        <v>88</v>
      </c>
      <c r="C77" s="39" t="s">
        <v>300</v>
      </c>
      <c r="D77" s="8" t="s">
        <v>199</v>
      </c>
      <c r="E77" s="2" t="s">
        <v>13</v>
      </c>
      <c r="F77" s="2">
        <v>2</v>
      </c>
      <c r="G77" s="9">
        <v>60</v>
      </c>
      <c r="H77" s="23">
        <f t="shared" si="1"/>
        <v>120</v>
      </c>
    </row>
    <row r="78" spans="1:8" ht="39.6" x14ac:dyDescent="0.3">
      <c r="A78" s="1">
        <v>80</v>
      </c>
      <c r="B78" s="6" t="s">
        <v>89</v>
      </c>
      <c r="C78" s="39" t="s">
        <v>301</v>
      </c>
      <c r="D78" s="2" t="s">
        <v>200</v>
      </c>
      <c r="E78" s="2" t="s">
        <v>13</v>
      </c>
      <c r="F78" s="2">
        <v>2</v>
      </c>
      <c r="G78" s="9">
        <v>53</v>
      </c>
      <c r="H78" s="23">
        <f t="shared" si="1"/>
        <v>106</v>
      </c>
    </row>
    <row r="79" spans="1:8" ht="52.8" x14ac:dyDescent="0.3">
      <c r="A79" s="1">
        <v>81</v>
      </c>
      <c r="B79" s="6" t="s">
        <v>90</v>
      </c>
      <c r="C79" s="39" t="s">
        <v>302</v>
      </c>
      <c r="D79" s="2" t="s">
        <v>201</v>
      </c>
      <c r="E79" s="2" t="s">
        <v>52</v>
      </c>
      <c r="F79" s="24">
        <v>40</v>
      </c>
      <c r="G79" s="25">
        <v>266</v>
      </c>
      <c r="H79" s="23">
        <f t="shared" si="1"/>
        <v>10640</v>
      </c>
    </row>
    <row r="80" spans="1:8" ht="52.8" x14ac:dyDescent="0.3">
      <c r="A80" s="1">
        <v>82</v>
      </c>
      <c r="B80" s="6" t="s">
        <v>91</v>
      </c>
      <c r="C80" s="39" t="s">
        <v>303</v>
      </c>
      <c r="D80" s="2" t="s">
        <v>202</v>
      </c>
      <c r="E80" s="2" t="s">
        <v>13</v>
      </c>
      <c r="F80" s="2">
        <v>4</v>
      </c>
      <c r="G80" s="9">
        <v>110</v>
      </c>
      <c r="H80" s="23">
        <f t="shared" si="1"/>
        <v>440</v>
      </c>
    </row>
    <row r="81" spans="1:8" ht="66" x14ac:dyDescent="0.3">
      <c r="A81" s="1">
        <v>85</v>
      </c>
      <c r="B81" s="6" t="s">
        <v>92</v>
      </c>
      <c r="C81" s="39" t="s">
        <v>307</v>
      </c>
      <c r="D81" s="2" t="s">
        <v>203</v>
      </c>
      <c r="E81" s="26" t="s">
        <v>93</v>
      </c>
      <c r="F81" s="2">
        <v>20</v>
      </c>
      <c r="G81" s="27">
        <v>260</v>
      </c>
      <c r="H81" s="23">
        <f t="shared" si="1"/>
        <v>5200</v>
      </c>
    </row>
    <row r="82" spans="1:8" ht="66" x14ac:dyDescent="0.3">
      <c r="A82" s="1">
        <v>86</v>
      </c>
      <c r="B82" s="6" t="s">
        <v>94</v>
      </c>
      <c r="C82" s="39" t="s">
        <v>304</v>
      </c>
      <c r="D82" s="8" t="s">
        <v>204</v>
      </c>
      <c r="E82" s="2" t="s">
        <v>13</v>
      </c>
      <c r="F82" s="24">
        <v>20</v>
      </c>
      <c r="G82" s="25">
        <v>120</v>
      </c>
      <c r="H82" s="23">
        <f t="shared" si="1"/>
        <v>2400</v>
      </c>
    </row>
    <row r="83" spans="1:8" ht="66" x14ac:dyDescent="0.3">
      <c r="A83" s="1">
        <v>87</v>
      </c>
      <c r="B83" s="6" t="s">
        <v>95</v>
      </c>
      <c r="C83" s="39" t="s">
        <v>305</v>
      </c>
      <c r="D83" s="8" t="s">
        <v>205</v>
      </c>
      <c r="E83" s="2" t="s">
        <v>13</v>
      </c>
      <c r="F83" s="2">
        <v>1</v>
      </c>
      <c r="G83" s="9">
        <v>120</v>
      </c>
      <c r="H83" s="23">
        <f t="shared" si="1"/>
        <v>120</v>
      </c>
    </row>
    <row r="84" spans="1:8" ht="66" x14ac:dyDescent="0.3">
      <c r="A84" s="1">
        <v>88</v>
      </c>
      <c r="B84" s="6" t="s">
        <v>96</v>
      </c>
      <c r="C84" s="39" t="s">
        <v>306</v>
      </c>
      <c r="D84" s="8" t="s">
        <v>206</v>
      </c>
      <c r="E84" s="2" t="s">
        <v>13</v>
      </c>
      <c r="F84" s="2">
        <v>1</v>
      </c>
      <c r="G84" s="9">
        <v>120</v>
      </c>
      <c r="H84" s="23">
        <f t="shared" si="1"/>
        <v>120</v>
      </c>
    </row>
    <row r="85" spans="1:8" ht="52.8" x14ac:dyDescent="0.3">
      <c r="A85" s="1">
        <v>89</v>
      </c>
      <c r="B85" s="6" t="s">
        <v>97</v>
      </c>
      <c r="C85" s="39" t="s">
        <v>308</v>
      </c>
      <c r="D85" s="8" t="s">
        <v>207</v>
      </c>
      <c r="E85" s="2" t="s">
        <v>98</v>
      </c>
      <c r="F85" s="2">
        <v>1</v>
      </c>
      <c r="G85" s="9">
        <v>620</v>
      </c>
      <c r="H85" s="23">
        <f t="shared" si="1"/>
        <v>620</v>
      </c>
    </row>
    <row r="86" spans="1:8" ht="63.75" customHeight="1" x14ac:dyDescent="0.3">
      <c r="A86" s="50">
        <v>90</v>
      </c>
      <c r="B86" s="52" t="s">
        <v>99</v>
      </c>
      <c r="C86" s="39" t="s">
        <v>309</v>
      </c>
      <c r="D86" s="8"/>
      <c r="E86" s="52" t="s">
        <v>98</v>
      </c>
      <c r="F86" s="52">
        <v>20</v>
      </c>
      <c r="G86" s="44">
        <v>570</v>
      </c>
      <c r="H86" s="44">
        <f t="shared" si="1"/>
        <v>11400</v>
      </c>
    </row>
    <row r="87" spans="1:8" ht="57" customHeight="1" x14ac:dyDescent="0.3">
      <c r="A87" s="51"/>
      <c r="B87" s="53"/>
      <c r="C87" s="39" t="s">
        <v>310</v>
      </c>
      <c r="D87" s="8"/>
      <c r="E87" s="53"/>
      <c r="F87" s="53"/>
      <c r="G87" s="45"/>
      <c r="H87" s="45"/>
    </row>
    <row r="88" spans="1:8" ht="63.75" customHeight="1" x14ac:dyDescent="0.3">
      <c r="A88" s="50">
        <v>91</v>
      </c>
      <c r="B88" s="52" t="s">
        <v>100</v>
      </c>
      <c r="C88" s="39" t="s">
        <v>313</v>
      </c>
      <c r="D88" s="2" t="s">
        <v>312</v>
      </c>
      <c r="E88" s="52" t="s">
        <v>98</v>
      </c>
      <c r="F88" s="52">
        <v>1</v>
      </c>
      <c r="G88" s="44">
        <v>570</v>
      </c>
      <c r="H88" s="44">
        <f t="shared" si="1"/>
        <v>570</v>
      </c>
    </row>
    <row r="89" spans="1:8" ht="50.25" customHeight="1" x14ac:dyDescent="0.3">
      <c r="A89" s="51"/>
      <c r="B89" s="53"/>
      <c r="C89" s="39" t="s">
        <v>314</v>
      </c>
      <c r="D89" s="2" t="s">
        <v>311</v>
      </c>
      <c r="E89" s="53"/>
      <c r="F89" s="53"/>
      <c r="G89" s="45"/>
      <c r="H89" s="45"/>
    </row>
    <row r="90" spans="1:8" ht="66" x14ac:dyDescent="0.3">
      <c r="A90" s="1">
        <v>92</v>
      </c>
      <c r="B90" s="6" t="s">
        <v>101</v>
      </c>
      <c r="C90" s="39" t="s">
        <v>315</v>
      </c>
      <c r="D90" s="2" t="s">
        <v>221</v>
      </c>
      <c r="E90" s="2" t="s">
        <v>98</v>
      </c>
      <c r="F90" s="2">
        <v>1</v>
      </c>
      <c r="G90" s="9">
        <v>580</v>
      </c>
      <c r="H90" s="23">
        <f t="shared" si="1"/>
        <v>580</v>
      </c>
    </row>
    <row r="91" spans="1:8" ht="66" x14ac:dyDescent="0.3">
      <c r="A91" s="1">
        <v>93</v>
      </c>
      <c r="B91" s="6" t="s">
        <v>102</v>
      </c>
      <c r="C91" s="39" t="s">
        <v>316</v>
      </c>
      <c r="D91" s="2" t="s">
        <v>222</v>
      </c>
      <c r="E91" s="2" t="s">
        <v>98</v>
      </c>
      <c r="F91" s="2">
        <v>1</v>
      </c>
      <c r="G91" s="9">
        <v>690</v>
      </c>
      <c r="H91" s="23">
        <f t="shared" si="1"/>
        <v>690</v>
      </c>
    </row>
    <row r="92" spans="1:8" ht="66" x14ac:dyDescent="0.3">
      <c r="A92" s="1">
        <v>94</v>
      </c>
      <c r="B92" s="6" t="s">
        <v>103</v>
      </c>
      <c r="C92" s="39" t="s">
        <v>317</v>
      </c>
      <c r="D92" s="2" t="s">
        <v>223</v>
      </c>
      <c r="E92" s="2" t="s">
        <v>13</v>
      </c>
      <c r="F92" s="2">
        <v>1</v>
      </c>
      <c r="G92" s="9">
        <v>110</v>
      </c>
      <c r="H92" s="23">
        <f t="shared" si="1"/>
        <v>110</v>
      </c>
    </row>
    <row r="93" spans="1:8" ht="76.5" customHeight="1" x14ac:dyDescent="0.3">
      <c r="A93" s="50">
        <v>95</v>
      </c>
      <c r="B93" s="48" t="s">
        <v>104</v>
      </c>
      <c r="C93" s="39" t="s">
        <v>320</v>
      </c>
      <c r="D93" s="2" t="s">
        <v>319</v>
      </c>
      <c r="E93" s="48" t="s">
        <v>52</v>
      </c>
      <c r="F93" s="48">
        <v>4</v>
      </c>
      <c r="G93" s="46">
        <v>490</v>
      </c>
      <c r="H93" s="44">
        <f t="shared" si="1"/>
        <v>1960</v>
      </c>
    </row>
    <row r="94" spans="1:8" ht="45.75" customHeight="1" x14ac:dyDescent="0.3">
      <c r="A94" s="51"/>
      <c r="B94" s="49"/>
      <c r="C94" s="39" t="s">
        <v>321</v>
      </c>
      <c r="D94" s="2" t="s">
        <v>318</v>
      </c>
      <c r="E94" s="49"/>
      <c r="F94" s="49"/>
      <c r="G94" s="47"/>
      <c r="H94" s="45"/>
    </row>
    <row r="95" spans="1:8" ht="76.5" customHeight="1" x14ac:dyDescent="0.3">
      <c r="A95" s="50">
        <v>96</v>
      </c>
      <c r="B95" s="48" t="s">
        <v>105</v>
      </c>
      <c r="C95" s="39" t="s">
        <v>326</v>
      </c>
      <c r="D95" s="2" t="s">
        <v>323</v>
      </c>
      <c r="E95" s="48" t="s">
        <v>52</v>
      </c>
      <c r="F95" s="48">
        <v>4</v>
      </c>
      <c r="G95" s="46">
        <v>606</v>
      </c>
      <c r="H95" s="44">
        <f t="shared" si="1"/>
        <v>2424</v>
      </c>
    </row>
    <row r="96" spans="1:8" ht="68.25" customHeight="1" x14ac:dyDescent="0.3">
      <c r="A96" s="51"/>
      <c r="B96" s="49"/>
      <c r="C96" s="39" t="s">
        <v>327</v>
      </c>
      <c r="D96" s="2" t="s">
        <v>322</v>
      </c>
      <c r="E96" s="49"/>
      <c r="F96" s="49"/>
      <c r="G96" s="47"/>
      <c r="H96" s="45"/>
    </row>
    <row r="97" spans="1:8" ht="76.5" customHeight="1" x14ac:dyDescent="0.3">
      <c r="A97" s="50">
        <v>97</v>
      </c>
      <c r="B97" s="48" t="s">
        <v>106</v>
      </c>
      <c r="C97" s="39" t="s">
        <v>328</v>
      </c>
      <c r="D97" s="2" t="s">
        <v>324</v>
      </c>
      <c r="E97" s="48" t="s">
        <v>52</v>
      </c>
      <c r="F97" s="48">
        <v>4</v>
      </c>
      <c r="G97" s="46">
        <v>656</v>
      </c>
      <c r="H97" s="44">
        <f t="shared" si="1"/>
        <v>2624</v>
      </c>
    </row>
    <row r="98" spans="1:8" ht="41.25" customHeight="1" x14ac:dyDescent="0.3">
      <c r="A98" s="51"/>
      <c r="B98" s="49"/>
      <c r="C98" s="39" t="s">
        <v>329</v>
      </c>
      <c r="D98" s="2" t="s">
        <v>325</v>
      </c>
      <c r="E98" s="49"/>
      <c r="F98" s="49"/>
      <c r="G98" s="47"/>
      <c r="H98" s="45"/>
    </row>
    <row r="99" spans="1:8" ht="76.5" customHeight="1" x14ac:dyDescent="0.3">
      <c r="A99" s="50">
        <v>98</v>
      </c>
      <c r="B99" s="48" t="s">
        <v>107</v>
      </c>
      <c r="C99" s="39" t="s">
        <v>332</v>
      </c>
      <c r="D99" s="2" t="s">
        <v>330</v>
      </c>
      <c r="E99" s="48" t="s">
        <v>52</v>
      </c>
      <c r="F99" s="48">
        <v>4</v>
      </c>
      <c r="G99" s="46">
        <v>525</v>
      </c>
      <c r="H99" s="44">
        <f t="shared" si="1"/>
        <v>2100</v>
      </c>
    </row>
    <row r="100" spans="1:8" ht="39.6" x14ac:dyDescent="0.3">
      <c r="A100" s="51"/>
      <c r="B100" s="49"/>
      <c r="C100" s="39" t="s">
        <v>333</v>
      </c>
      <c r="D100" s="2" t="s">
        <v>331</v>
      </c>
      <c r="E100" s="49"/>
      <c r="F100" s="49"/>
      <c r="G100" s="47"/>
      <c r="H100" s="45"/>
    </row>
    <row r="101" spans="1:8" ht="69" x14ac:dyDescent="0.3">
      <c r="A101" s="1">
        <v>99</v>
      </c>
      <c r="B101" s="28" t="s">
        <v>108</v>
      </c>
      <c r="C101" s="39" t="s">
        <v>334</v>
      </c>
      <c r="D101" s="29" t="s">
        <v>213</v>
      </c>
      <c r="E101" s="24" t="s">
        <v>52</v>
      </c>
      <c r="F101" s="24">
        <v>4</v>
      </c>
      <c r="G101" s="25">
        <v>630</v>
      </c>
      <c r="H101" s="23">
        <f t="shared" si="1"/>
        <v>2520</v>
      </c>
    </row>
    <row r="102" spans="1:8" ht="69" x14ac:dyDescent="0.3">
      <c r="A102" s="1">
        <v>100</v>
      </c>
      <c r="B102" s="28" t="s">
        <v>109</v>
      </c>
      <c r="C102" s="39" t="s">
        <v>335</v>
      </c>
      <c r="D102" s="2" t="s">
        <v>214</v>
      </c>
      <c r="E102" s="24" t="s">
        <v>52</v>
      </c>
      <c r="F102" s="24">
        <v>2</v>
      </c>
      <c r="G102" s="25">
        <v>900</v>
      </c>
      <c r="H102" s="23">
        <f t="shared" si="1"/>
        <v>1800</v>
      </c>
    </row>
    <row r="103" spans="1:8" ht="69" x14ac:dyDescent="0.3">
      <c r="A103" s="1">
        <v>101</v>
      </c>
      <c r="B103" s="28" t="s">
        <v>110</v>
      </c>
      <c r="C103" s="39" t="s">
        <v>336</v>
      </c>
      <c r="D103" s="29" t="s">
        <v>215</v>
      </c>
      <c r="E103" s="24" t="s">
        <v>52</v>
      </c>
      <c r="F103" s="24">
        <v>2</v>
      </c>
      <c r="G103" s="25">
        <v>580</v>
      </c>
      <c r="H103" s="23">
        <f t="shared" si="1"/>
        <v>1160</v>
      </c>
    </row>
    <row r="104" spans="1:8" ht="69" x14ac:dyDescent="0.3">
      <c r="A104" s="1">
        <v>102</v>
      </c>
      <c r="B104" s="28" t="s">
        <v>111</v>
      </c>
      <c r="C104" s="39" t="s">
        <v>337</v>
      </c>
      <c r="D104" s="2" t="s">
        <v>216</v>
      </c>
      <c r="E104" s="24" t="s">
        <v>52</v>
      </c>
      <c r="F104" s="24">
        <v>2</v>
      </c>
      <c r="G104" s="25">
        <v>650</v>
      </c>
      <c r="H104" s="23">
        <f t="shared" si="1"/>
        <v>1300</v>
      </c>
    </row>
    <row r="105" spans="1:8" ht="69" x14ac:dyDescent="0.3">
      <c r="A105" s="1">
        <v>103</v>
      </c>
      <c r="B105" s="28" t="s">
        <v>112</v>
      </c>
      <c r="C105" s="39" t="s">
        <v>338</v>
      </c>
      <c r="D105" s="2" t="s">
        <v>217</v>
      </c>
      <c r="E105" s="24" t="s">
        <v>52</v>
      </c>
      <c r="F105" s="24">
        <v>2</v>
      </c>
      <c r="G105" s="25">
        <v>885</v>
      </c>
      <c r="H105" s="23">
        <f t="shared" si="1"/>
        <v>1770</v>
      </c>
    </row>
    <row r="106" spans="1:8" ht="41.4" x14ac:dyDescent="0.3">
      <c r="A106" s="1">
        <v>104</v>
      </c>
      <c r="B106" s="30" t="s">
        <v>113</v>
      </c>
      <c r="C106" s="41" t="s">
        <v>339</v>
      </c>
      <c r="D106" s="2" t="s">
        <v>218</v>
      </c>
      <c r="E106" s="24" t="s">
        <v>114</v>
      </c>
      <c r="F106" s="24">
        <v>3</v>
      </c>
      <c r="G106" s="25">
        <v>180</v>
      </c>
      <c r="H106" s="23">
        <f t="shared" si="1"/>
        <v>540</v>
      </c>
    </row>
    <row r="107" spans="1:8" ht="27.6" x14ac:dyDescent="0.3">
      <c r="A107" s="1">
        <v>105</v>
      </c>
      <c r="B107" s="30" t="s">
        <v>115</v>
      </c>
      <c r="C107" s="41" t="s">
        <v>340</v>
      </c>
      <c r="D107" s="2" t="s">
        <v>219</v>
      </c>
      <c r="E107" s="24" t="s">
        <v>114</v>
      </c>
      <c r="F107" s="24">
        <v>3</v>
      </c>
      <c r="G107" s="25">
        <v>320</v>
      </c>
      <c r="H107" s="23">
        <f t="shared" si="1"/>
        <v>960</v>
      </c>
    </row>
    <row r="108" spans="1:8" ht="41.4" x14ac:dyDescent="0.3">
      <c r="A108" s="1">
        <v>106</v>
      </c>
      <c r="B108" s="30" t="s">
        <v>116</v>
      </c>
      <c r="C108" s="41" t="s">
        <v>341</v>
      </c>
      <c r="D108" s="2" t="s">
        <v>220</v>
      </c>
      <c r="E108" s="24" t="s">
        <v>117</v>
      </c>
      <c r="F108" s="24">
        <v>4</v>
      </c>
      <c r="G108" s="25">
        <v>280</v>
      </c>
      <c r="H108" s="23">
        <f t="shared" si="1"/>
        <v>1120</v>
      </c>
    </row>
    <row r="109" spans="1:8" ht="51" customHeight="1" x14ac:dyDescent="0.3">
      <c r="A109" s="50">
        <v>107</v>
      </c>
      <c r="B109" s="48" t="s">
        <v>118</v>
      </c>
      <c r="C109" s="41" t="s">
        <v>344</v>
      </c>
      <c r="D109" s="2" t="s">
        <v>342</v>
      </c>
      <c r="E109" s="48" t="s">
        <v>114</v>
      </c>
      <c r="F109" s="48">
        <v>4</v>
      </c>
      <c r="G109" s="46">
        <v>300</v>
      </c>
      <c r="H109" s="44">
        <f t="shared" si="1"/>
        <v>1200</v>
      </c>
    </row>
    <row r="110" spans="1:8" ht="35.25" customHeight="1" x14ac:dyDescent="0.3">
      <c r="A110" s="51"/>
      <c r="B110" s="49"/>
      <c r="C110" s="41" t="s">
        <v>345</v>
      </c>
      <c r="D110" s="2" t="s">
        <v>343</v>
      </c>
      <c r="E110" s="49"/>
      <c r="F110" s="49"/>
      <c r="G110" s="47"/>
      <c r="H110" s="45"/>
    </row>
    <row r="111" spans="1:8" ht="51" customHeight="1" x14ac:dyDescent="0.3">
      <c r="A111" s="50">
        <v>108</v>
      </c>
      <c r="B111" s="48" t="s">
        <v>119</v>
      </c>
      <c r="C111" s="41" t="s">
        <v>348</v>
      </c>
      <c r="D111" s="2" t="s">
        <v>346</v>
      </c>
      <c r="E111" s="48" t="s">
        <v>120</v>
      </c>
      <c r="F111" s="48">
        <v>4</v>
      </c>
      <c r="G111" s="46">
        <v>310</v>
      </c>
      <c r="H111" s="44">
        <f t="shared" si="1"/>
        <v>1240</v>
      </c>
    </row>
    <row r="112" spans="1:8" ht="35.25" customHeight="1" x14ac:dyDescent="0.3">
      <c r="A112" s="51"/>
      <c r="B112" s="49"/>
      <c r="C112" s="41" t="s">
        <v>349</v>
      </c>
      <c r="D112" s="2" t="s">
        <v>347</v>
      </c>
      <c r="E112" s="49"/>
      <c r="F112" s="49"/>
      <c r="G112" s="47"/>
      <c r="H112" s="45"/>
    </row>
    <row r="113" spans="1:8" ht="39.6" x14ac:dyDescent="0.3">
      <c r="A113" s="1">
        <v>109</v>
      </c>
      <c r="B113" s="31" t="s">
        <v>121</v>
      </c>
      <c r="C113" s="42" t="s">
        <v>350</v>
      </c>
      <c r="D113" s="32" t="s">
        <v>208</v>
      </c>
      <c r="E113" s="24" t="s">
        <v>114</v>
      </c>
      <c r="F113" s="24">
        <v>2</v>
      </c>
      <c r="G113" s="25">
        <v>150</v>
      </c>
      <c r="H113" s="23">
        <f t="shared" si="1"/>
        <v>300</v>
      </c>
    </row>
    <row r="114" spans="1:8" ht="39.6" x14ac:dyDescent="0.3">
      <c r="A114" s="1">
        <v>110</v>
      </c>
      <c r="B114" s="31" t="s">
        <v>122</v>
      </c>
      <c r="C114" s="42" t="s">
        <v>351</v>
      </c>
      <c r="D114" s="32" t="s">
        <v>209</v>
      </c>
      <c r="E114" s="24" t="s">
        <v>114</v>
      </c>
      <c r="F114" s="24">
        <v>2</v>
      </c>
      <c r="G114" s="25">
        <v>195</v>
      </c>
      <c r="H114" s="23">
        <f t="shared" si="1"/>
        <v>390</v>
      </c>
    </row>
    <row r="115" spans="1:8" ht="39.6" x14ac:dyDescent="0.3">
      <c r="A115" s="1">
        <v>111</v>
      </c>
      <c r="B115" s="31" t="s">
        <v>123</v>
      </c>
      <c r="C115" s="42" t="s">
        <v>352</v>
      </c>
      <c r="D115" s="32" t="s">
        <v>210</v>
      </c>
      <c r="E115" s="24" t="s">
        <v>114</v>
      </c>
      <c r="F115" s="24">
        <v>2</v>
      </c>
      <c r="G115" s="25">
        <v>300</v>
      </c>
      <c r="H115" s="23">
        <f t="shared" si="1"/>
        <v>600</v>
      </c>
    </row>
    <row r="116" spans="1:8" ht="41.4" x14ac:dyDescent="0.3">
      <c r="A116" s="1">
        <v>112</v>
      </c>
      <c r="B116" s="33" t="s">
        <v>124</v>
      </c>
      <c r="C116" s="43" t="s">
        <v>353</v>
      </c>
      <c r="D116" s="2" t="s">
        <v>211</v>
      </c>
      <c r="E116" s="24" t="s">
        <v>125</v>
      </c>
      <c r="F116" s="24">
        <v>2</v>
      </c>
      <c r="G116" s="25">
        <v>180</v>
      </c>
      <c r="H116" s="23">
        <f t="shared" si="1"/>
        <v>360</v>
      </c>
    </row>
    <row r="117" spans="1:8" ht="41.4" x14ac:dyDescent="0.3">
      <c r="A117" s="1">
        <v>113</v>
      </c>
      <c r="B117" s="33" t="s">
        <v>126</v>
      </c>
      <c r="C117" s="43" t="s">
        <v>354</v>
      </c>
      <c r="D117" s="2" t="s">
        <v>212</v>
      </c>
      <c r="E117" s="24" t="s">
        <v>125</v>
      </c>
      <c r="F117" s="24">
        <v>2</v>
      </c>
      <c r="G117" s="25">
        <v>195</v>
      </c>
      <c r="H117" s="23">
        <f t="shared" si="1"/>
        <v>390</v>
      </c>
    </row>
    <row r="118" spans="1:8" ht="18" x14ac:dyDescent="0.35">
      <c r="A118" s="34"/>
      <c r="B118" s="35" t="s">
        <v>127</v>
      </c>
      <c r="C118" s="35"/>
      <c r="D118" s="6"/>
      <c r="E118" s="36"/>
      <c r="F118" s="36"/>
      <c r="G118" s="35"/>
      <c r="H118" s="37">
        <f>SUM(H4:H117)</f>
        <v>133519.6</v>
      </c>
    </row>
  </sheetData>
  <mergeCells count="48">
    <mergeCell ref="A86:A87"/>
    <mergeCell ref="B86:B87"/>
    <mergeCell ref="A88:A89"/>
    <mergeCell ref="B88:B89"/>
    <mergeCell ref="A93:A94"/>
    <mergeCell ref="B93:B94"/>
    <mergeCell ref="A95:A96"/>
    <mergeCell ref="B95:B96"/>
    <mergeCell ref="E95:E96"/>
    <mergeCell ref="F95:F96"/>
    <mergeCell ref="G95:G96"/>
    <mergeCell ref="H97:H98"/>
    <mergeCell ref="E86:E87"/>
    <mergeCell ref="F86:F87"/>
    <mergeCell ref="G86:G87"/>
    <mergeCell ref="H86:H87"/>
    <mergeCell ref="H95:H96"/>
    <mergeCell ref="E93:E94"/>
    <mergeCell ref="F93:F94"/>
    <mergeCell ref="G93:G94"/>
    <mergeCell ref="H93:H94"/>
    <mergeCell ref="E88:E89"/>
    <mergeCell ref="F88:F89"/>
    <mergeCell ref="G88:G89"/>
    <mergeCell ref="H88:H89"/>
    <mergeCell ref="A97:A98"/>
    <mergeCell ref="B97:B98"/>
    <mergeCell ref="E97:E98"/>
    <mergeCell ref="F97:F98"/>
    <mergeCell ref="G97:G98"/>
    <mergeCell ref="G109:G110"/>
    <mergeCell ref="H109:H110"/>
    <mergeCell ref="A99:A100"/>
    <mergeCell ref="B99:B100"/>
    <mergeCell ref="E99:E100"/>
    <mergeCell ref="F99:F100"/>
    <mergeCell ref="G99:G100"/>
    <mergeCell ref="H99:H100"/>
    <mergeCell ref="A111:A112"/>
    <mergeCell ref="A109:A110"/>
    <mergeCell ref="B109:B110"/>
    <mergeCell ref="E109:E110"/>
    <mergeCell ref="F109:F110"/>
    <mergeCell ref="H111:H112"/>
    <mergeCell ref="G111:G112"/>
    <mergeCell ref="F111:F112"/>
    <mergeCell ref="E111:E112"/>
    <mergeCell ref="B111:B112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c0000001;Izabela Jurczak-Łojewska</dc:creator>
  <cp:lastModifiedBy>Jowita Janiszewska</cp:lastModifiedBy>
  <cp:lastPrinted>2026-05-06T05:48:58Z</cp:lastPrinted>
  <dcterms:created xsi:type="dcterms:W3CDTF">2026-03-19T12:37:53Z</dcterms:created>
  <dcterms:modified xsi:type="dcterms:W3CDTF">2026-06-03T09:18:17Z</dcterms:modified>
</cp:coreProperties>
</file>