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1242\Desktop\Sekretariat\MARKET FORMULARZE CENOWE\"/>
    </mc:Choice>
  </mc:AlternateContent>
  <xr:revisionPtr revIDLastSave="0" documentId="8_{F93C14C4-C4BD-4B2D-BAF7-8DC3E80AB3AD}" xr6:coauthVersionLast="47" xr6:coauthVersionMax="47" xr10:uidLastSave="{00000000-0000-0000-0000-000000000000}"/>
  <bookViews>
    <workbookView xWindow="384" yWindow="384" windowWidth="21456" windowHeight="16272" xr2:uid="{3882A63E-ED0B-4201-8E6B-AB4D475A6DEB}"/>
  </bookViews>
  <sheets>
    <sheet name="Materiały medyczne weterynaryj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" i="1" l="1"/>
  <c r="I144" i="1" s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2" i="1"/>
</calcChain>
</file>

<file path=xl/sharedStrings.xml><?xml version="1.0" encoding="utf-8"?>
<sst xmlns="http://schemas.openxmlformats.org/spreadsheetml/2006/main" count="720" uniqueCount="514">
  <si>
    <t>Lp.</t>
  </si>
  <si>
    <t>Opis przedmiotu zamówienia - wymagania minimalne</t>
  </si>
  <si>
    <t>j.m.</t>
  </si>
  <si>
    <t>Ilość</t>
  </si>
  <si>
    <t>Cena jedn. netto</t>
  </si>
  <si>
    <t>1.</t>
  </si>
  <si>
    <t>Body pooperacyjne r. 1   WET 10/1(XXS)</t>
  </si>
  <si>
    <t>Szt</t>
  </si>
  <si>
    <t>2.</t>
  </si>
  <si>
    <t>Body pooperacyjne r. 10   WET 10/10(XXXL)</t>
  </si>
  <si>
    <t>3.</t>
  </si>
  <si>
    <t>Body pooperacyjne r. 2  WET 10/2(XS)</t>
  </si>
  <si>
    <t>4.</t>
  </si>
  <si>
    <t>Body pooperacyjne r. 3   WET 10/3(S)</t>
  </si>
  <si>
    <t>5.</t>
  </si>
  <si>
    <t>Body pooperacyjne r. 4   WET 10/4(SM)</t>
  </si>
  <si>
    <t>6.</t>
  </si>
  <si>
    <t>Body pooperacyjne r. 5   WET 10/5/(ML)</t>
  </si>
  <si>
    <t>7.</t>
  </si>
  <si>
    <t>Body pooperacyjne r. 6  WET 10/6(LM)</t>
  </si>
  <si>
    <t>8.</t>
  </si>
  <si>
    <t>Body pooperacyjne r. 7   WET 10/7(L)</t>
  </si>
  <si>
    <t>9.</t>
  </si>
  <si>
    <t>Body pooperacyjne r. 8   WET 10/8(XL)</t>
  </si>
  <si>
    <t>10.</t>
  </si>
  <si>
    <t>Body pooperacyjne r. 9   WET 10/9(XXL)</t>
  </si>
  <si>
    <t>11.</t>
  </si>
  <si>
    <t>Bykaniula/kaniula dowymieniowa długa 10 sztuk</t>
  </si>
  <si>
    <t>Op</t>
  </si>
  <si>
    <t>12.</t>
  </si>
  <si>
    <t>Bykaniula/kaniula dowymieniowa krótka 10 sztuk</t>
  </si>
  <si>
    <t>13.</t>
  </si>
  <si>
    <t>Cewnik dla kota 1,0 z mandrynem</t>
  </si>
  <si>
    <t>14.</t>
  </si>
  <si>
    <t>Cewnik dla kota 1,3 z mandrynem</t>
  </si>
  <si>
    <t>15.</t>
  </si>
  <si>
    <t>Cewnik dla psa 1,3 mm 500mm</t>
  </si>
  <si>
    <t>16.</t>
  </si>
  <si>
    <t>Cewnik dla psa 2,0 mm 500 mm</t>
  </si>
  <si>
    <t>17.</t>
  </si>
  <si>
    <t>Cewnik dla psa 2,6 mm 500 mm</t>
  </si>
  <si>
    <t>18.</t>
  </si>
  <si>
    <t>Cewnik dla psa 3,3 mm 500 mm</t>
  </si>
  <si>
    <t>19.</t>
  </si>
  <si>
    <t>zest.</t>
  </si>
  <si>
    <t>20.</t>
  </si>
  <si>
    <t>Exploration gel 1000ml do rozcieńczenia z wodą o składzie: Aqua, Glycerin, Hydroxyethylcellulose,Sodium Methylparaben,Lactic Acid,Sorbic Acid,Sodium Propylparaben</t>
  </si>
  <si>
    <t>21.</t>
  </si>
  <si>
    <t>Farba w sprayu (niebieska) 500ml</t>
  </si>
  <si>
    <t>22.</t>
  </si>
  <si>
    <t>Farba w sprayu (zielona) 500ml</t>
  </si>
  <si>
    <t>23.</t>
  </si>
  <si>
    <t>Farba w spray-u czerwona</t>
  </si>
  <si>
    <t>24.</t>
  </si>
  <si>
    <t>25.</t>
  </si>
  <si>
    <t xml:space="preserve">Igły 0,6 długość 25 mm </t>
  </si>
  <si>
    <t>26.</t>
  </si>
  <si>
    <t xml:space="preserve">igły 1,2 x długość 100mm </t>
  </si>
  <si>
    <t>27.</t>
  </si>
  <si>
    <t xml:space="preserve">igły 1,5 x długość 100mm </t>
  </si>
  <si>
    <t>28.</t>
  </si>
  <si>
    <t>Kaganiec dla kota r. 1 WET/KA/K1</t>
  </si>
  <si>
    <t>29.</t>
  </si>
  <si>
    <t>Kaganiec dla kota r. 2 WET/KA/K2</t>
  </si>
  <si>
    <t>30.</t>
  </si>
  <si>
    <t>Kaganiec dla kota roz. L</t>
  </si>
  <si>
    <t>szt.</t>
  </si>
  <si>
    <t>31.</t>
  </si>
  <si>
    <t>Kaganiec dla kota roz. M</t>
  </si>
  <si>
    <t>32.</t>
  </si>
  <si>
    <t>Kaganiec dla kota roz. S</t>
  </si>
  <si>
    <t>33.</t>
  </si>
  <si>
    <t>szt</t>
  </si>
  <si>
    <t>34.</t>
  </si>
  <si>
    <t>35.</t>
  </si>
  <si>
    <t>Kateter inseminacyjny dla klaczy sterylny 1 szt.</t>
  </si>
  <si>
    <t>36.</t>
  </si>
  <si>
    <t>Kateter inseminacyjny dla suk</t>
  </si>
  <si>
    <t>37.</t>
  </si>
  <si>
    <t>Kateter inseminacyjny do nasienia mrożonego dla klaczy 1 szt. 57 cm</t>
  </si>
  <si>
    <t>40.</t>
  </si>
  <si>
    <t>Kolczyki do znakowania prosiąt</t>
  </si>
  <si>
    <t>41.</t>
  </si>
  <si>
    <t xml:space="preserve">Kołnierz pooperacyjny r. 1 WET/K/1 </t>
  </si>
  <si>
    <t>42.</t>
  </si>
  <si>
    <t>Kołnierz pooperacyjny r. 2 WET/K/2</t>
  </si>
  <si>
    <t>43.</t>
  </si>
  <si>
    <t>Kołnierz pooperacyjny r. 3 WET/K/3</t>
  </si>
  <si>
    <t>44.</t>
  </si>
  <si>
    <t>Kołnierz pooperacyjny r. 4 WET/K/4</t>
  </si>
  <si>
    <t>45.</t>
  </si>
  <si>
    <t>Kołnierz pooperacyjny r. 5 WET/K/5</t>
  </si>
  <si>
    <t>46.</t>
  </si>
  <si>
    <t>Kołnierz pooperacyjny r. 6 WET/K/6</t>
  </si>
  <si>
    <t>47.</t>
  </si>
  <si>
    <t>Kołnierz pooperacyjny r. 7 WET/K/7</t>
  </si>
  <si>
    <t>48.</t>
  </si>
  <si>
    <t>Kołnierz pozabiegowy z tkaniny r. 0 WET /KT/0</t>
  </si>
  <si>
    <t>49.</t>
  </si>
  <si>
    <t>Kołnierz pozabiegowy z tkaniny r. 1 WET /KT/1</t>
  </si>
  <si>
    <t>50.</t>
  </si>
  <si>
    <t>Kołnierz pozabiegowy z tkaniny r. 2 WET /KT/2</t>
  </si>
  <si>
    <t>51.</t>
  </si>
  <si>
    <t>Kołnierz pozabiegowy z tkaniny r. 3 WET /KT/3</t>
  </si>
  <si>
    <t>52.</t>
  </si>
  <si>
    <t>Kołnierz pozabiegowy z tkaniny r. 4 WET /KT/4</t>
  </si>
  <si>
    <t>53.</t>
  </si>
  <si>
    <t>Kołnierz pozabiegowy z tkaniny r. 5 WET /KT/5</t>
  </si>
  <si>
    <t>54.</t>
  </si>
  <si>
    <t>Kołnierz pozabiegowy z tkaniny r. 6 WET /KT/6</t>
  </si>
  <si>
    <t>55.</t>
  </si>
  <si>
    <t>Kołnierz zatrzaskowy 10 cm</t>
  </si>
  <si>
    <t>56.</t>
  </si>
  <si>
    <t>Kołnierz zatrzaskowy 12,5 cm</t>
  </si>
  <si>
    <t>57.</t>
  </si>
  <si>
    <t>Kołnierz zatrzaskowy 15 cm</t>
  </si>
  <si>
    <t>58.</t>
  </si>
  <si>
    <t>Kołnierz zatrzaskowy 20 cm</t>
  </si>
  <si>
    <t>59.</t>
  </si>
  <si>
    <t>Kołnierz zatrzaskowy 25 cm</t>
  </si>
  <si>
    <t>60.</t>
  </si>
  <si>
    <t>Kołnierz zatrzaskowy 30 cm</t>
  </si>
  <si>
    <t>61.</t>
  </si>
  <si>
    <t>Kołnierz zatrzaskowy 35 cm</t>
  </si>
  <si>
    <t>62.</t>
  </si>
  <si>
    <t>Kołnierz zatrzaskowy 40 cm</t>
  </si>
  <si>
    <t>63.</t>
  </si>
  <si>
    <t>Kołnierz zatrzaskowy 7,5 cm</t>
  </si>
  <si>
    <t>64.</t>
  </si>
  <si>
    <t>65.</t>
  </si>
  <si>
    <t xml:space="preserve">Kredka - sztyft- do znaczenia zwierząt niebieska </t>
  </si>
  <si>
    <t>66.</t>
  </si>
  <si>
    <t xml:space="preserve">Kredka - sztyft- do znaczenia zwierząt zielona </t>
  </si>
  <si>
    <t>67.</t>
  </si>
  <si>
    <t>Spray do znakowania zwierząt -zielony</t>
  </si>
  <si>
    <t>68.</t>
  </si>
  <si>
    <t>Książeczka zdrowia konia</t>
  </si>
  <si>
    <t>69.</t>
  </si>
  <si>
    <t>Książeczka zdrowia kota</t>
  </si>
  <si>
    <t>70.</t>
  </si>
  <si>
    <t>Książeczka zdrowia królika</t>
  </si>
  <si>
    <t>71.</t>
  </si>
  <si>
    <t>Książeczka zdrowia psa</t>
  </si>
  <si>
    <t>72.</t>
  </si>
  <si>
    <t>73.</t>
  </si>
  <si>
    <t>74.</t>
  </si>
  <si>
    <t>75.</t>
  </si>
  <si>
    <t>76.</t>
  </si>
  <si>
    <t>Obcinacz do pazurów dla dużych ras</t>
  </si>
  <si>
    <t>77.</t>
  </si>
  <si>
    <t>Obcinacz do pazurów dla małych ras</t>
  </si>
  <si>
    <t>78.</t>
  </si>
  <si>
    <t>79.</t>
  </si>
  <si>
    <t xml:space="preserve">Opatrunek pooperacyjny nr 1 Wyprodukowane z bawełny, oddychające rozciągliwe, łatwo dopasowują się do ciała, </t>
  </si>
  <si>
    <t>80.</t>
  </si>
  <si>
    <r>
      <rPr>
        <sz val="9"/>
        <color rgb="FF000000"/>
        <rFont val="Calibri"/>
        <family val="2"/>
        <charset val="238"/>
      </rPr>
      <t>Opatrunek pooperacyjny nr 10</t>
    </r>
    <r>
      <rPr>
        <sz val="9"/>
        <color rgb="FF666666"/>
        <rFont val="Calibri"/>
        <family val="2"/>
        <charset val="238"/>
      </rPr>
      <t xml:space="preserve"> </t>
    </r>
    <r>
      <rPr>
        <sz val="9"/>
        <color rgb="FF000000"/>
        <rFont val="Calibri"/>
        <family val="2"/>
        <charset val="238"/>
      </rPr>
      <t>Wyprodukowane z bawełny, oddychające rozciągliwe, łatwo dopasowują się do ciała</t>
    </r>
  </si>
  <si>
    <t>81.</t>
  </si>
  <si>
    <r>
      <rPr>
        <sz val="9"/>
        <color rgb="FF000000"/>
        <rFont val="Calibri"/>
        <family val="2"/>
        <charset val="238"/>
      </rPr>
      <t>Opatrunek pooperacyjny nr 2</t>
    </r>
    <r>
      <rPr>
        <sz val="9"/>
        <color rgb="FF666666"/>
        <rFont val="Calibri"/>
        <family val="2"/>
        <charset val="238"/>
      </rPr>
      <t xml:space="preserve"> </t>
    </r>
    <r>
      <rPr>
        <sz val="9"/>
        <color rgb="FF000000"/>
        <rFont val="Calibri"/>
        <family val="2"/>
        <charset val="238"/>
      </rPr>
      <t>Wyprodukowane z bawełny, oddychające rozciągliwe, łatwo dopasowują się do ciała</t>
    </r>
  </si>
  <si>
    <t>82.</t>
  </si>
  <si>
    <r>
      <rPr>
        <sz val="9"/>
        <color rgb="FF000000"/>
        <rFont val="Calibri"/>
        <family val="2"/>
        <charset val="238"/>
      </rPr>
      <t>Opatrunek pooperacyjny nr 3</t>
    </r>
    <r>
      <rPr>
        <sz val="9"/>
        <color rgb="FF666666"/>
        <rFont val="Calibri"/>
        <family val="2"/>
        <charset val="238"/>
      </rPr>
      <t xml:space="preserve"> </t>
    </r>
    <r>
      <rPr>
        <sz val="9"/>
        <color rgb="FF000000"/>
        <rFont val="Calibri"/>
        <family val="2"/>
        <charset val="238"/>
      </rPr>
      <t>Wyprodukowane z bawełny, oddychające rozciągliwe, łatwo dopasowują się do ciała</t>
    </r>
  </si>
  <si>
    <t>83.</t>
  </si>
  <si>
    <r>
      <rPr>
        <sz val="9"/>
        <color rgb="FF000000"/>
        <rFont val="Calibri"/>
        <family val="2"/>
        <charset val="238"/>
      </rPr>
      <t>Opatrunek pooperacyjny nr 4</t>
    </r>
    <r>
      <rPr>
        <sz val="9"/>
        <color rgb="FF666666"/>
        <rFont val="Calibri"/>
        <family val="2"/>
        <charset val="238"/>
      </rPr>
      <t xml:space="preserve"> </t>
    </r>
    <r>
      <rPr>
        <sz val="9"/>
        <color rgb="FF000000"/>
        <rFont val="Calibri"/>
        <family val="2"/>
        <charset val="238"/>
      </rPr>
      <t>Wyprodukowane z bawełny, oddychające rozciągliwe, łatwo dopasowują się do ciała</t>
    </r>
  </si>
  <si>
    <t>84.</t>
  </si>
  <si>
    <r>
      <rPr>
        <sz val="9"/>
        <color rgb="FF000000"/>
        <rFont val="Calibri"/>
        <family val="2"/>
        <charset val="238"/>
      </rPr>
      <t>Opatrunek pooperacyjny nr 5</t>
    </r>
    <r>
      <rPr>
        <sz val="9"/>
        <color rgb="FF666666"/>
        <rFont val="Calibri"/>
        <family val="2"/>
        <charset val="238"/>
      </rPr>
      <t xml:space="preserve"> </t>
    </r>
    <r>
      <rPr>
        <sz val="9"/>
        <color rgb="FF000000"/>
        <rFont val="Calibri"/>
        <family val="2"/>
        <charset val="238"/>
      </rPr>
      <t>Wyprodukowane z bawełny, oddychające rozciągliwe, łatwo dopasowują się do ciała</t>
    </r>
  </si>
  <si>
    <t>85.</t>
  </si>
  <si>
    <r>
      <rPr>
        <sz val="9"/>
        <color rgb="FF000000"/>
        <rFont val="Calibri"/>
        <family val="2"/>
        <charset val="238"/>
      </rPr>
      <t>Opatrunek pooperacyjny nr 6</t>
    </r>
    <r>
      <rPr>
        <sz val="9"/>
        <color rgb="FF666666"/>
        <rFont val="Calibri"/>
        <family val="2"/>
        <charset val="238"/>
      </rPr>
      <t xml:space="preserve"> </t>
    </r>
    <r>
      <rPr>
        <sz val="9"/>
        <color rgb="FF000000"/>
        <rFont val="Calibri"/>
        <family val="2"/>
        <charset val="238"/>
      </rPr>
      <t>Wyprodukowane z bawełny, oddychające rozciągliwe, łatwo dopasowują się do ciała</t>
    </r>
  </si>
  <si>
    <t>86.</t>
  </si>
  <si>
    <r>
      <rPr>
        <sz val="9"/>
        <color rgb="FF000000"/>
        <rFont val="Calibri"/>
        <family val="2"/>
        <charset val="238"/>
      </rPr>
      <t>Opatrunek pooperacyjny nr 7</t>
    </r>
    <r>
      <rPr>
        <sz val="9"/>
        <color rgb="FF666666"/>
        <rFont val="Calibri"/>
        <family val="2"/>
        <charset val="238"/>
      </rPr>
      <t xml:space="preserve"> </t>
    </r>
    <r>
      <rPr>
        <sz val="9"/>
        <color rgb="FF000000"/>
        <rFont val="Calibri"/>
        <family val="2"/>
        <charset val="238"/>
      </rPr>
      <t>Wyprodukowane z bawełny, oddychające rozciągliwe, łatwo dopasowują się do ciała</t>
    </r>
  </si>
  <si>
    <t>87.</t>
  </si>
  <si>
    <r>
      <rPr>
        <sz val="9"/>
        <color rgb="FF000000"/>
        <rFont val="Calibri"/>
        <family val="2"/>
        <charset val="238"/>
      </rPr>
      <t>Opatrunek pooperacyjny nr 8</t>
    </r>
    <r>
      <rPr>
        <sz val="9"/>
        <color rgb="FF666666"/>
        <rFont val="Calibri"/>
        <family val="2"/>
        <charset val="238"/>
      </rPr>
      <t xml:space="preserve"> </t>
    </r>
    <r>
      <rPr>
        <sz val="9"/>
        <color rgb="FF000000"/>
        <rFont val="Calibri"/>
        <family val="2"/>
        <charset val="238"/>
      </rPr>
      <t>Wyprodukowane z bawełny, oddychające rozciągliwe, łatwo dopasowują się do ciała</t>
    </r>
  </si>
  <si>
    <t>88.</t>
  </si>
  <si>
    <r>
      <rPr>
        <sz val="9"/>
        <color rgb="FF000000"/>
        <rFont val="Calibri"/>
        <family val="2"/>
        <charset val="238"/>
      </rPr>
      <t>Opatrunek pooperacyjny nr 9</t>
    </r>
    <r>
      <rPr>
        <sz val="9"/>
        <color rgb="FF666666"/>
        <rFont val="Calibri"/>
        <family val="2"/>
        <charset val="238"/>
      </rPr>
      <t xml:space="preserve"> </t>
    </r>
    <r>
      <rPr>
        <sz val="9"/>
        <color rgb="FF000000"/>
        <rFont val="Calibri"/>
        <family val="2"/>
        <charset val="238"/>
      </rPr>
      <t>Wyprodukowane z bawełny, oddychające rozciągliwe, łatwo dopasowują się do ciała</t>
    </r>
  </si>
  <si>
    <t>89.</t>
  </si>
  <si>
    <t>Opatrunek typu Pet – Flex „No Chew” 10cm x 4,5m</t>
  </si>
  <si>
    <t>90.</t>
  </si>
  <si>
    <t>Opatrunek typu Pet – Flex „No Chew” 5cm x 4,5m</t>
  </si>
  <si>
    <t>91.</t>
  </si>
  <si>
    <t>Opatrunek typu Pet – Flex „No Chew” 7,5cm x 4,5m</t>
  </si>
  <si>
    <t>92.</t>
  </si>
  <si>
    <t>Opatrunek typu Pet - Flex 10cm x 4,5m</t>
  </si>
  <si>
    <t>93.</t>
  </si>
  <si>
    <t>Opatrunek typu Pet - Flex 5cm x 4,5 m</t>
  </si>
  <si>
    <t>94.</t>
  </si>
  <si>
    <t>Opatrunek typu Pet - Flex 7,5cm x 4,5m</t>
  </si>
  <si>
    <t>95.</t>
  </si>
  <si>
    <t>96.</t>
  </si>
  <si>
    <t>Pampas czarny r. 1 PA1/1</t>
  </si>
  <si>
    <t>97.</t>
  </si>
  <si>
    <t>Pampas czarny r. 2 PA1/2</t>
  </si>
  <si>
    <t>98.</t>
  </si>
  <si>
    <t>Pampas czarny r. 3 PA1/3</t>
  </si>
  <si>
    <t>99.</t>
  </si>
  <si>
    <t>Pampas czarny r. 4 PA1/4</t>
  </si>
  <si>
    <t>100.</t>
  </si>
  <si>
    <t>Pampas czarny r. 5 PA1/5</t>
  </si>
  <si>
    <t>101.</t>
  </si>
  <si>
    <t>Pampas czarny r. 6 PA1/6</t>
  </si>
  <si>
    <t>102.</t>
  </si>
  <si>
    <t>Pampas czarny r. 7 PA1/7</t>
  </si>
  <si>
    <t>103.</t>
  </si>
  <si>
    <t>Pęseta do usuwania kleszczy</t>
  </si>
  <si>
    <t>104.</t>
  </si>
  <si>
    <t>Piłka do fetotomii (Lyssa) 3,6m</t>
  </si>
  <si>
    <t>105.</t>
  </si>
  <si>
    <t>Poskrom ryjowy dla świń, wykonany ze stali, z metalowym uchwytem</t>
  </si>
  <si>
    <t>106.</t>
  </si>
  <si>
    <t>Recepty weterynaryjne bloczek</t>
  </si>
  <si>
    <t>107.</t>
  </si>
  <si>
    <t>108.</t>
  </si>
  <si>
    <t>109.</t>
  </si>
  <si>
    <t>110.</t>
  </si>
  <si>
    <t>111.</t>
  </si>
  <si>
    <t>112.</t>
  </si>
  <si>
    <t>113.</t>
  </si>
  <si>
    <t>114.</t>
  </si>
  <si>
    <t>Torba iniekcyjna do obsługi zwierząt r. 1 WET /T/1 z zamkiem na brzuchu do badania USG</t>
  </si>
  <si>
    <t>115.</t>
  </si>
  <si>
    <t>Torba iniekcyjna do obsługi zwierząt r. 2 WET /T/2 z zamkiem na brzuchu do badania USG</t>
  </si>
  <si>
    <t>116.</t>
  </si>
  <si>
    <t>Torba iniekcyjna do obsługi zwierząt r. 3 WET /T/3 z zamkiem na brzuchu do badania USG</t>
  </si>
  <si>
    <t>117.</t>
  </si>
  <si>
    <t>Urządzenie do wlewów dożylnych dla koni – Ecospike Arthros No. 2</t>
  </si>
  <si>
    <t>118.</t>
  </si>
  <si>
    <t>Venflon 12 G koń 8cm</t>
  </si>
  <si>
    <t>119.</t>
  </si>
  <si>
    <t>120.</t>
  </si>
  <si>
    <t>Wymazówki z wacikiem dla klaczy 1 szt.</t>
  </si>
  <si>
    <t>122.</t>
  </si>
  <si>
    <t>123.</t>
  </si>
  <si>
    <t>Łączna wartość brutto:</t>
  </si>
  <si>
    <t>Cena jedn. Brutto</t>
  </si>
  <si>
    <t>Wartość brutto</t>
  </si>
  <si>
    <t>Nazwa producenta i nazwa oferowanego produktu</t>
  </si>
  <si>
    <t>Oferta Wykonawcy</t>
  </si>
  <si>
    <t>124.</t>
  </si>
  <si>
    <t>125.</t>
  </si>
  <si>
    <t>Kaganiec nylonowy 1</t>
  </si>
  <si>
    <t>Kaganiec nylonowy 2</t>
  </si>
  <si>
    <t>Kaganiec nylonowy 3</t>
  </si>
  <si>
    <t>Kaganiec nylonowy 4</t>
  </si>
  <si>
    <t>Kaganiec nylonowy 5</t>
  </si>
  <si>
    <t>Kaganiec nylonowy 6</t>
  </si>
  <si>
    <t>Kaganiec nylonowy 7</t>
  </si>
  <si>
    <t>Kaganiec plastikowy XS</t>
  </si>
  <si>
    <t>Kaganiec plastikowy S</t>
  </si>
  <si>
    <t>Kaganiec plastikowy S/M</t>
  </si>
  <si>
    <t>Kaganiec plastikowy L</t>
  </si>
  <si>
    <t>Kaganiec plastikowy L/XL</t>
  </si>
  <si>
    <t>Kaganiec plastikowy M</t>
  </si>
  <si>
    <t>Kaganiec plastikowy M/L</t>
  </si>
  <si>
    <t>Obroża dla psów parciana 30 cm</t>
  </si>
  <si>
    <t>Obroża dla psów parciana 55 cm</t>
  </si>
  <si>
    <t>Obroża dla psów parciana 40 cm</t>
  </si>
  <si>
    <t>Obroża dla psów parciana 60 cm</t>
  </si>
  <si>
    <t>Obroża dla psów parciana 65 cm</t>
  </si>
  <si>
    <t>Smycz dla psa parciana regulowana XS</t>
  </si>
  <si>
    <t>Smycz dla psa parciana regulowana XS-S</t>
  </si>
  <si>
    <t>Smycz dla psa parciana regulowana M-L</t>
  </si>
  <si>
    <t>Smycz dla psa parciana regulowana  L-XL</t>
  </si>
  <si>
    <t>Termometr elektroniczny weterynaryjny dla małych zwierząt</t>
  </si>
  <si>
    <t>Termometr klasyczny bezrtęciowy dla małych zwierząt</t>
  </si>
  <si>
    <t>Szczotka dla psów z metalowymi pinami średnia</t>
  </si>
  <si>
    <t>Szczotka dla psów z metalowymi pinami duża</t>
  </si>
  <si>
    <t xml:space="preserve">Piasek Aquael Comfy Pinokio Premium drewniany 7 l </t>
  </si>
  <si>
    <t>Drewniane podkowy dla krów razem z klejem a 14 podków + klej (zestaw do leczenia racic)</t>
  </si>
  <si>
    <t>op</t>
  </si>
  <si>
    <t>Osłonka do kateteru inseminacyjnego dla bydła, nacięte op  50 sztuk</t>
  </si>
  <si>
    <t>38.</t>
  </si>
  <si>
    <t>39.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</si>
  <si>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</si>
  <si>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</si>
  <si>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</si>
  <si>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</si>
  <si>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</si>
  <si>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</si>
  <si>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</si>
  <si>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</si>
  <si>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</si>
  <si>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</si>
  <si>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</si>
  <si>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138.</t>
  </si>
  <si>
    <t>139.</t>
  </si>
  <si>
    <t>Żwirek Benek Super Standard Line 10 l</t>
  </si>
  <si>
    <t>140.</t>
  </si>
  <si>
    <t>Końcówka do nałożenia na strzykawkę do podawania leków dowymieniowo 100 szt</t>
  </si>
  <si>
    <t>Kuweta dla kota prostokątna bez ramki 41 cm x 30 cm x 10 cm</t>
  </si>
  <si>
    <t>Magnes ceramiczny bez osłonki</t>
  </si>
  <si>
    <t>Maszynka bezprzewodowa, silnikowa do strzyżenia psów i kotów 35 W z ostrzem 10 i akumulatorem wytrzymującym 60 min. Czas naładowania baterii 45 min..Prędkość 2650 obr/min. Mocowanie ostrza uchwyt Snap-On. W zestawie podstawka do maszynki z ładowarką  z możliwościa ładowania jednocześnie dwóch akumulatorów, oliwa do smarowania ostrzy i szczoteczka do czyszczenia ostrza</t>
  </si>
  <si>
    <t>Rękawice do badania rektalnego bez ochraniacza dł. 90 cm, gr.25um ,wykonane z polietylenu op 100 sztuk</t>
  </si>
  <si>
    <t>Rękawice do badania rektalnego z ochraniaczem ramienia dł. 90 cm, gr.25um ,wykonane z polietylenu op 50 sztuk</t>
  </si>
  <si>
    <t>Suprelorin 4,7mg implant op 2 szt</t>
  </si>
  <si>
    <t>Żwirek dla kotów Super Benek granulowany naturalny 5 l bezzapachowy zbrylający, bentonitowy, ziarnistośc 0,5-2 mm</t>
  </si>
  <si>
    <t>141.</t>
  </si>
  <si>
    <t>142.</t>
  </si>
  <si>
    <t>143.</t>
  </si>
  <si>
    <t>144.</t>
  </si>
  <si>
    <t>DryBed 75 x 75</t>
  </si>
  <si>
    <t>DryBed 100 x 75</t>
  </si>
  <si>
    <t>DryBed 150 x 100</t>
  </si>
  <si>
    <t>Mikroczip Blue Label</t>
  </si>
  <si>
    <t>Body pooperacyjne r. 1 WET 10/1(XXS)</t>
  </si>
  <si>
    <t>Body pooperacyjne r. 10 WET 10/10(XXXL)</t>
  </si>
  <si>
    <t>Body pooperacyjne r. 2 WET 10/2(XS)</t>
  </si>
  <si>
    <t>Body pooperacyjne r. 3 WET 10/3(S)</t>
  </si>
  <si>
    <t>Body pooperacyjne r. 4 WET 10/4(SM)</t>
  </si>
  <si>
    <t>Body pooperacyjne r. 5 WET 10/5/(ML)</t>
  </si>
  <si>
    <t>Body pooperacyjne r. 6 WET 10/6(LM)</t>
  </si>
  <si>
    <t>Body pooperacyjne r. 7 WET 10/7(L)</t>
  </si>
  <si>
    <t>Body pooperacyjne r. 8 WET 10/8(XL)</t>
  </si>
  <si>
    <t>Body pooperacyjne r. 9 WET 10/9(XXL)</t>
  </si>
  <si>
    <t>Cewnik dla kota 1,0 X 130 mm z mandrynem ARTWET 273551</t>
  </si>
  <si>
    <t>Cewnik dla kota 1,3 X 130 mm z mandrynem ARTWET 273553</t>
  </si>
  <si>
    <t>DryBed 75 x 50</t>
  </si>
  <si>
    <t>Exploration gel 1000ml</t>
  </si>
  <si>
    <t>Spray do znakowania 500 ml Niebieski</t>
  </si>
  <si>
    <t>Spray do znakowania 500 ml Zielony</t>
  </si>
  <si>
    <t>Spray do znakowania 500 ml Czerwony</t>
  </si>
  <si>
    <t>Igły 0,6 długość 25 mm</t>
  </si>
  <si>
    <t>Igły 1,2 x długość 100mm</t>
  </si>
  <si>
    <t>Igły 1,5 x długość 100mm</t>
  </si>
  <si>
    <t>Kaganiec dla kota roz. L KA/KOT/L(3)</t>
  </si>
  <si>
    <t>Kaganiec dla kota roz. M KA/KOT/M(2)</t>
  </si>
  <si>
    <t>Kaganiec dla kota roz. S KA/KOT/S(1)</t>
  </si>
  <si>
    <t>Kaganiec nylonowy 1 KA/WET/1(XS)</t>
  </si>
  <si>
    <t>Kaganiec nylonowy 2 KA/WET/2(S)</t>
  </si>
  <si>
    <t>Kaganiec nylonowy 3 KA/WET/3(M)</t>
  </si>
  <si>
    <t>Kaganiec nylonowy 4 KA/WET/4(L)</t>
  </si>
  <si>
    <t>Kaganiec nylonowy 5 KA/WET/5(XL)</t>
  </si>
  <si>
    <t>Kaganiec nylonowy 6 KA/WET/6(XXL)</t>
  </si>
  <si>
    <t>Kaganiec nylonowy 7 KA/P/7(XXXL)</t>
  </si>
  <si>
    <t>Kaganiec plastikowy L TX17606</t>
  </si>
  <si>
    <t>Kaganiec plastikowy L/XL TX17607</t>
  </si>
  <si>
    <t>Kaganiec plastikowy M TX17604</t>
  </si>
  <si>
    <t>Kaganiec plastikowy M/L TX17605</t>
  </si>
  <si>
    <t>Kaganiec plastikowy S TX17602</t>
  </si>
  <si>
    <t>Kaganiec plastikowy S/M TX17603</t>
  </si>
  <si>
    <t>Kaganiec plastikowy XS TX17601</t>
  </si>
  <si>
    <t>Kołnierz pooperacyjny r. 1 WET/K/1</t>
  </si>
  <si>
    <t>Kredka - sztyft- do znaczenia zwierząt niebieska</t>
  </si>
  <si>
    <t>Kredka - sztyft- do znaczenia zwierząt zielona</t>
  </si>
  <si>
    <t>Kuweta dla kota prostokątna bez ramki 42 cm x 33 cm x 11 cm BK 16203</t>
  </si>
  <si>
    <t>Maszynka przewodowa, silnikowa do strzyżenia psów i kotów 35 W Andis typ AGCB z zestawem akcesoriów TX 23873</t>
  </si>
  <si>
    <t>Obcinacz do pazurów dla dużych ras TX2368</t>
  </si>
  <si>
    <t>Obcinacz do pazurów dla małych ras TX2367</t>
  </si>
  <si>
    <t>Obroża dla psów parciana 30 cm BK17996</t>
  </si>
  <si>
    <t>Obroża dla psów parciana 40 cm BK17998</t>
  </si>
  <si>
    <t>Obroża dla psów parciana 55 cm BK17999</t>
  </si>
  <si>
    <t>Obroża dla psów parciana 60 cm TX20101</t>
  </si>
  <si>
    <t>Obroża dla psów parciana 65 cm TX201701</t>
  </si>
  <si>
    <t>Opatrunek-Koszulka pooperacyjna EKO r.1(XS) 25 cm</t>
  </si>
  <si>
    <t>Opatrunek pooperacyjny Nowakowski Waldemar GRY POLSKA r. 10</t>
  </si>
  <si>
    <t>Opatrunek-Koszulka pooperacyjna EKO r.2(S) 28 cm</t>
  </si>
  <si>
    <t>Opatrunek-Koszulka pooperacyjna EKO r.3(M) 36 cm</t>
  </si>
  <si>
    <t>Opatrunek-Koszulka pooperacyjna EKO r.4(L) 44 cm</t>
  </si>
  <si>
    <t>Opatrunek-Koszulka pooperacyjna EKO r.5(Xl) 51 cm</t>
  </si>
  <si>
    <t>Opatrunek-Koszulka pooperacyjna EKO r.6(XXL) 60 cm</t>
  </si>
  <si>
    <t>Opatrunek-Koszulka pooperacyjna EKO r.7(XXL) 70 cm</t>
  </si>
  <si>
    <t>Opatrunek pooperacyjny Nowakowski Waldemar GRY POLSKA r. 8</t>
  </si>
  <si>
    <t>Opatrunek pooperacyjny Nowakowski Waldemar GRY POLSKA r. 9</t>
  </si>
  <si>
    <t>Osłonka do kateteru inseminacyjnego dla bydła, nacięte op 50 sztuk</t>
  </si>
  <si>
    <t>Pęseta do usuwania kleszczy TX 2297</t>
  </si>
  <si>
    <t>Piasek Aquael Comfy Pinokio Premium drewniany 7 l</t>
  </si>
  <si>
    <t>RĘKAWICE REKTALNE 100 SZT. BEZ OCHRANIACZA ZIELONE SOFT ARTWET 260711</t>
  </si>
  <si>
    <t>RĘKAWICE REKTALNE 50 SZT.Z OCHRANIACZEM ZIELONE ARTWET 260724A</t>
  </si>
  <si>
    <t>Smycz dla psa parciana regulowana L-XL BK17942</t>
  </si>
  <si>
    <t>Smycz dla psa parciana regulowana M-L BK17932</t>
  </si>
  <si>
    <t>Smycz dla psa parciana regulowana XS BK17930</t>
  </si>
  <si>
    <t>Smycz dla psa parciana regulowana XS-S BK17931</t>
  </si>
  <si>
    <t>SUPRELORIN + APLIKATOR IMPLANT 4,7 MG 2SZT.</t>
  </si>
  <si>
    <t>Szczotka dla psów z metalowymi pinami duża tx 2354</t>
  </si>
  <si>
    <t>Szczotka dla psów z metalowymi pinami średnia tx 2353</t>
  </si>
  <si>
    <t>Termometr klasyczny bezrtęciowy</t>
  </si>
  <si>
    <t>Żwirek Benek granulowany naturalny 5 l bezzapachowy zbrylający, bentonitowy, ziarnistośc 0,5-2 mm</t>
  </si>
  <si>
    <t>Grande Finale/Body pooperacyjne r. 1 WET 10/1(XXS)</t>
  </si>
  <si>
    <t>Grande Finale/Body pooperacyjne r. 10 WET 10/10(XXXL)</t>
  </si>
  <si>
    <t>Grande Finale/Body pooperacyjne r. 2 WET 10/2(XS)</t>
  </si>
  <si>
    <t>Grande Finale/Body pooperacyjne r. 3 WET 10/3(S)</t>
  </si>
  <si>
    <t>Grande Finale/Body pooperacyjne r. 4 WET 10/4(SM)</t>
  </si>
  <si>
    <t>Grande Finale/Body pooperacyjne r. 5 WET 10/5/(ML)</t>
  </si>
  <si>
    <t>Grande Finale/Body pooperacyjne r. 6 WET 10/6(LM)</t>
  </si>
  <si>
    <t>Grande Finale/Body pooperacyjne r. 7 WET 10/7(L)</t>
  </si>
  <si>
    <t>Grande Finale/Body pooperacyjne r. 8 WET 10/8(XL)</t>
  </si>
  <si>
    <t>Grande Finale/Body pooperacyjne r. 9 WET 10/9(XXL)</t>
  </si>
  <si>
    <t>Polnet/Bykaniula/kaniula dowymieniowa długa 10 sztuk</t>
  </si>
  <si>
    <t>Polnet/Bykaniula/kaniula dowymieniowa krótka 10 sztuk</t>
  </si>
  <si>
    <t>Artwet/Cewnik dla kota 1,0 X 130 mm z mandrynem ARTWET 273551</t>
  </si>
  <si>
    <t>Artwet/Cewnik dla kota 1,3 X 130 mm z mandrynem ARTWET 273553</t>
  </si>
  <si>
    <t>Polnet/Cewnik dla psa 1,3 mm 500mm</t>
  </si>
  <si>
    <t>Polnet/Cewnik dla psa 2,0 mm 500 mm</t>
  </si>
  <si>
    <t>Polnet/Cewnik dla psa 2,6 mm 500 mm</t>
  </si>
  <si>
    <t>Polnet/Cewnik dla psa 3,3 mm 500 mm</t>
  </si>
  <si>
    <t>Lines/Drewniane podkowy dla krów razem z klejem a 14 podków + klej (zestaw do leczenia racic)</t>
  </si>
  <si>
    <t>Buba Pet/DryBed 100 x 75</t>
  </si>
  <si>
    <t>Buba Pet/DryBed 150 x 100</t>
  </si>
  <si>
    <t>Buba Pet/DryBed 75 x 50</t>
  </si>
  <si>
    <t>JFarm/Exploration gel 1000ml</t>
  </si>
  <si>
    <t>Artwet/Spray do znakowania 500 ml Niebieski</t>
  </si>
  <si>
    <t>Artwet/Spray do znakowania 500 ml Zielony</t>
  </si>
  <si>
    <t>Artwet/Spray do znakowania 500 ml Czerwony</t>
  </si>
  <si>
    <t>Polnet/Igły 0,6 długość 25 mm</t>
  </si>
  <si>
    <t>Polnet/Igły 1,2 x długość 100mm</t>
  </si>
  <si>
    <t>Polnet/Igły 1,5 x długość 100mm</t>
  </si>
  <si>
    <t>Grande Finale/Kaganiec dla kota r. 1 WET/KA/K1</t>
  </si>
  <si>
    <t>Grande Finale/Kaganiec dla kota r. 2 WET/KA/K2</t>
  </si>
  <si>
    <t>Grande Finale/Kaganiec dla kota roz. L KA/KOT/L(3)</t>
  </si>
  <si>
    <t>Grande Finale/Kaganiec dla kota roz. M KA/KOT/M(2)</t>
  </si>
  <si>
    <t>Grande Finale/Kaganiec dla kota roz. S KA/KOT/S(1)</t>
  </si>
  <si>
    <t>Grande Finale/Kaganiec nylonowy 1 KA/WET/1(XS)</t>
  </si>
  <si>
    <t>Grande Finale/Kaganiec nylonowy 2 KA/WET/2(S)</t>
  </si>
  <si>
    <t>Grande Finale/Kaganiec nylonowy 3 KA/WET/3(M)</t>
  </si>
  <si>
    <t>Grande Finale/Kaganiec nylonowy 4 KA/WET/4(L)</t>
  </si>
  <si>
    <t>Grande Finale/Kaganiec nylonowy 5 KA/WET/5(XL)</t>
  </si>
  <si>
    <t>Grande Finale/Kaganiec nylonowy 6 KA/WET/6(XXL)</t>
  </si>
  <si>
    <t>Grande Finale/Kaganiec nylonowy 7 KA/P/7(XXXL)</t>
  </si>
  <si>
    <t>Trixie/Kaganiec plastikowy L TX17606</t>
  </si>
  <si>
    <t>Trixie/Kaganiec plastikowy L/XL TX17607</t>
  </si>
  <si>
    <t>Trixie/Kaganiec plastikowy M TX17604</t>
  </si>
  <si>
    <t>Trixie/Kaganiec plastikowy M/L TX17605</t>
  </si>
  <si>
    <t>Trixie/Kaganiec plastikowy S TX17602</t>
  </si>
  <si>
    <t>Trixie/Kaganiec plastikowy S/M TX17603</t>
  </si>
  <si>
    <t>Trixie/Kaganiec plastikowy XS TX17601</t>
  </si>
  <si>
    <t>Polnet/Kateter inseminacyjny dla klaczy sterylny 1 szt.</t>
  </si>
  <si>
    <t>Artwet/Kateter inseminacyjny dla suk</t>
  </si>
  <si>
    <t>Polnet/Kateter inseminacyjny do nasienia mrożonego dla klaczy 1 szt. 57 cm</t>
  </si>
  <si>
    <t>Artwet/Kolczyki do znakowania prosiąt</t>
  </si>
  <si>
    <t>Grande Finale/Kołnierz pooperacyjny r. 1 WET/K/1</t>
  </si>
  <si>
    <t>Grande Finale/Kołnierz pooperacyjny r. 2 WET/K/2</t>
  </si>
  <si>
    <t>Grande Finale/Kołnierz pooperacyjny r. 3 WET/K/3</t>
  </si>
  <si>
    <t>Grande Finale/Kołnierz pooperacyjny r. 4 WET/K/4</t>
  </si>
  <si>
    <t>Grande Finale/Kołnierz pooperacyjny r. 5 WET/K/5</t>
  </si>
  <si>
    <t>Grande Finale/Kołnierz pooperacyjny r. 6 WET/K/6</t>
  </si>
  <si>
    <t>Grande Finale/Kołnierz pooperacyjny r. 7 WET/K/7</t>
  </si>
  <si>
    <t>Grande Finale/Kołnierz pozabiegowy z tkaniny r. 0 WET /KT/0</t>
  </si>
  <si>
    <t>Grande Finale/Kołnierz pozabiegowy z tkaniny r. 1 WET /KT/1</t>
  </si>
  <si>
    <t>Grande Finale/Kołnierz pozabiegowy z tkaniny r. 2 WET /KT/2</t>
  </si>
  <si>
    <t>Grande Finale/Kołnierz pozabiegowy z tkaniny r. 3 WET /KT/3</t>
  </si>
  <si>
    <t>Grande Finale/Kołnierz pozabiegowy z tkaniny r. 4 WET /KT/4</t>
  </si>
  <si>
    <t>Grande Finale/Kołnierz pozabiegowy z tkaniny r. 5 WET /KT/5</t>
  </si>
  <si>
    <t>Grande Finale/Kołnierz pozabiegowy z tkaniny r. 6 WET /KT/6</t>
  </si>
  <si>
    <t>Polnet/Kołnierz zatrzaskowy 10 cm</t>
  </si>
  <si>
    <t>Polnet/Kołnierz zatrzaskowy 12,5 cm</t>
  </si>
  <si>
    <t>Polnet/Kołnierz zatrzaskowy 15 cm</t>
  </si>
  <si>
    <t>Polnet/Kołnierz zatrzaskowy 20 cm</t>
  </si>
  <si>
    <t>Polnet/Kołnierz zatrzaskowy 25 cm</t>
  </si>
  <si>
    <t>Polnet/Kołnierz zatrzaskowy 30 cm</t>
  </si>
  <si>
    <t>Polnet/Kołnierz zatrzaskowy 35 cm</t>
  </si>
  <si>
    <t>Polnet/Kołnierz zatrzaskowy 40 cm</t>
  </si>
  <si>
    <t>Polnet/Kołnierz zatrzaskowy 7,5 cm</t>
  </si>
  <si>
    <t>Polnet/Końcówka do nałożenia na strzykawkę do podawania leków dowymieniowo 100 szt</t>
  </si>
  <si>
    <t>Polnet/Kredka - sztyft- do znaczenia zwierząt niebieska</t>
  </si>
  <si>
    <t>Polnet/Kredka - sztyft- do znaczenia zwierząt zielona</t>
  </si>
  <si>
    <t>Horsetown/Książeczka zdrowia konia</t>
  </si>
  <si>
    <t>Biowet-Puławy/Książeczka zdrowia kota</t>
  </si>
  <si>
    <t>Biowet-Puławy/Książeczka zdrowia królika</t>
  </si>
  <si>
    <t>Biowet-Puławy/Książeczka zdrowia psa</t>
  </si>
  <si>
    <t>Barry King/Kuweta dla kota prostokątna bez ramki 42 cm x 33 cm x 11 cm BK 16203</t>
  </si>
  <si>
    <t>Polnet/Magnes ceramiczny bez osłonki</t>
  </si>
  <si>
    <t>Trixie 23873/Maszynka przewodowa, silnikowa do strzyżenia psów i kotów 35 W Andis typ AGCB z zestawem akcesoriów TX 23873</t>
  </si>
  <si>
    <t>Geulinx/Mikroczip Blue Label</t>
  </si>
  <si>
    <t>Trixie/Obcinacz do pazurów dla dużych ras TX2368</t>
  </si>
  <si>
    <t>Trixie/Obcinacz do pazurów dla małych ras TX2367</t>
  </si>
  <si>
    <t>Barry King/Obroża dla psów parciana 30 cm BK17996</t>
  </si>
  <si>
    <t>Barry King/Obroża dla psów parciana 40 cm BK17998</t>
  </si>
  <si>
    <t>Barry King/Obroża dla psów parciana 55 cm BK17999</t>
  </si>
  <si>
    <t>Trixie/Obroża dla psów parciana 60 cm TX20101</t>
  </si>
  <si>
    <t>Trixie/Obroża dla psów parciana 65 cm TX201701</t>
  </si>
  <si>
    <t xml:space="preserve">Grande Finale/Opatrunek-Koszulka pooperacyjna EKO r.1(XS) 25 cm
</t>
  </si>
  <si>
    <t>GRY POLSKA/Opatrunek pooperacyjny Nowakowski Waldemar GRY POLSKA r. 10</t>
  </si>
  <si>
    <t>Grande Finale/Opatrunek-Koszulka pooperacyjna EKO r.2(S) 28 cm</t>
  </si>
  <si>
    <t>Grande Finale/Opatrunek-Koszulka pooperacyjna EKO r.3(M) 36 cm</t>
  </si>
  <si>
    <t>Grande Finale/Opatrunek-Koszulka pooperacyjna EKO r.4(L) 44 cm</t>
  </si>
  <si>
    <t>Grande Finale/Opatrunek-Koszulka pooperacyjna EKO r.5(Xl) 51 cm</t>
  </si>
  <si>
    <t>Grande Finale/Opatrunek-Koszulka pooperacyjna EKO r.6(XXL) 60 cm</t>
  </si>
  <si>
    <t>Grande Finale/Opatrunek-Koszulka pooperacyjna EKO r.7(XXL) 70 cm</t>
  </si>
  <si>
    <t>GRY POLSKA/Opatrunek pooperacyjny Nowakowski Waldemar GRY POLSKA r. 8</t>
  </si>
  <si>
    <t>GRY POLSKA/Opatrunek pooperacyjny Nowakowski Waldemar GRY POLSKA r. 9</t>
  </si>
  <si>
    <t>Polnet/Opatrunek typu Pet – Flex „No Chew” 10cm x 4,5m</t>
  </si>
  <si>
    <t>Polnet/Opatrunek typu Pet – Flex „No Chew” 5cm x 4,5m</t>
  </si>
  <si>
    <t>Polnet/Opatrunek typu Pet – Flex „No Chew” 7,5cm x 4,5m</t>
  </si>
  <si>
    <t>Polnet/Opatrunek typu Pet - Flex 10cm x 4,5m</t>
  </si>
  <si>
    <t>Polnet/Opatrunek typu Pet - Flex 5cm x 4,5 m</t>
  </si>
  <si>
    <t>Polnet/Opatrunek typu Pet - Flex 7,5cm x 4,5m</t>
  </si>
  <si>
    <t>Polnet/Osłonka do kateteru inseminacyjnego dla bydła, nacięte op 50 sztuk</t>
  </si>
  <si>
    <t>Grande Finale/Pampas czarny r. 1 PA1/1</t>
  </si>
  <si>
    <t>Grande Finale/Pampas czarny r. 2 PA1/2</t>
  </si>
  <si>
    <t>Grande Finale/Pampas czarny r. 3 PA1/3</t>
  </si>
  <si>
    <t>Grande Finale/Pampas czarny r. 4 PA1/4</t>
  </si>
  <si>
    <t>Grande Finale/Pampas czarny r. 5 PA1/5</t>
  </si>
  <si>
    <t>Grande Finale/Pampas czarny r. 6 PA1/6</t>
  </si>
  <si>
    <t>Grande Finale/Pampas czarny r. 7 PA1/7</t>
  </si>
  <si>
    <t>Trixie/Pęseta do usuwania kleszczy TX 2297</t>
  </si>
  <si>
    <t>Aquael/Piasek Aquael Comfy Pinokio Premium drewniany 7 l</t>
  </si>
  <si>
    <t>Artwet/Piłka do fetotomii (Lyssa) 3,6m</t>
  </si>
  <si>
    <t>Lines/Poskrom ryjowy dla świń, wykonany ze stali, z metalowym uchwytem</t>
  </si>
  <si>
    <t>Wydawnicto Akcydensowe Polska/Recepty weterynaryjne bloczek</t>
  </si>
  <si>
    <t>Artwet/RĘKAWICE REKTALNE 100 SZT. BEZ OCHRANIACZA ZIELONE SOFT ARTWET 260711</t>
  </si>
  <si>
    <t>Artwet/RĘKAWICE REKTALNE 50 SZT.Z OCHRANIACZEM ZIELONE ARTWET 260724A</t>
  </si>
  <si>
    <t>Barry King/Smycz dla psa parciana regulowana L-XL BK17942</t>
  </si>
  <si>
    <t>Barry King/Smycz dla psa parciana regulowana M-L BK17932</t>
  </si>
  <si>
    <t>Barry King/Smycz dla psa parciana regulowana XS BK17930</t>
  </si>
  <si>
    <t>Barry King/Smycz dla psa parciana regulowana XS-S BK17931</t>
  </si>
  <si>
    <t>Virbac/SUPRELORIN + APLIKATOR IMPLANT 4,7 MG 2SZT.</t>
  </si>
  <si>
    <t>Trixie/Szczotka dla psów z metalowymi pinami duża tx 2354</t>
  </si>
  <si>
    <t>Trixie/Szczotka dla psów z metalowymi pinami średnia tx 2353</t>
  </si>
  <si>
    <t>Polnet/Termometr elektroniczny weterynaryjny dla małych zwierząt</t>
  </si>
  <si>
    <t>Polnet/Termometr klasyczny bezrtęciowy</t>
  </si>
  <si>
    <t>Grande Finale/Torba iniekcyjna do obsługi zwierząt r. 1 WET /T/1 z zamkiem na brzuchu do badania USG</t>
  </si>
  <si>
    <t>Grande Finale/Torba iniekcyjna do obsługi zwierząt r. 2 WET /T/2 z zamkiem na brzuchu do badania USG</t>
  </si>
  <si>
    <t>Grande Finale/Torba iniekcyjna do obsługi zwierząt r. 3 WET /T/3 z zamkiem na brzuchu do badania USG</t>
  </si>
  <si>
    <t xml:space="preserve">Polnet/Urządzenie do wlewów dożylnych dla koni – Ecospike Arthros No. 2
</t>
  </si>
  <si>
    <t>Polnet/Venflon 12 G koń 8cm</t>
  </si>
  <si>
    <t>Polnet/Wymazówki z wacikiem dla klaczy 1 szt.</t>
  </si>
  <si>
    <t>Certech/Żwirek Benek Super Standard Line 10 l</t>
  </si>
  <si>
    <t>Certech/Żwirek Benek granulowany naturalny 5 l bezzapachowy zbrylający, bentonitowy, ziarnistośc 0,5-2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</si>
</sst>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zł&quot;"/>
    <numFmt numFmtId="165" formatCode="#,##0.00&quot; zł&quot;;[Red]\-#,##0.00&quot; zł&quot;"/>
  </numFmts>
  <fonts count="12" x14ac:knownFonts="1"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666666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CCFFCC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5" fontId="11" fillId="2" borderId="2" xfId="0" applyNumberFormat="1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wrapText="1"/>
    </xf>
    <xf numFmtId="2" fontId="4" fillId="4" borderId="3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1121136</xdr:colOff>
      <xdr:row>145</xdr:row>
      <xdr:rowOff>116661</xdr:rowOff>
    </xdr:from>
    <xdr:to>
      <xdr:col>3</xdr:col>
      <xdr:colOff>2052459</xdr:colOff>
      <xdr:row>147</xdr:row>
      <xdr:rowOff>46401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78361" y="42960111"/>
          <a:ext cx="5941473" cy="3107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144"/>
  <sheetViews>
    <sheetView tabSelected="1" workbookViewId="0">
      <selection activeCell="J86" sqref="J86"/>
    </sheetView>
  </sheetViews>
  <sheetFormatPr defaultColWidth="37.5546875" defaultRowHeight="14.4" x14ac:dyDescent="0.3"/>
  <cols>
    <col min="1" max="1" width="9.88671875" customWidth="1"/>
    <col min="2" max="2" width="37.5546875" style="23"/>
    <col min="3" max="3" width="37.5546875" style="24"/>
    <col min="4" max="4" width="36.6640625" style="19" customWidth="1"/>
    <col min="5" max="5" width="13.44140625" customWidth="1"/>
    <col min="6" max="6" width="11.44140625" customWidth="1"/>
    <col min="7" max="7" width="17.6640625" customWidth="1"/>
    <col min="8" max="8" width="19.88671875" customWidth="1"/>
    <col min="9" max="9" width="19.109375" customWidth="1"/>
  </cols>
  <sheetData>
    <row r="1" spans="1:9" s="2" customFormat="1" ht="24" x14ac:dyDescent="0.3">
      <c r="A1" s="3" t="s">
        <v>0</v>
      </c>
      <c r="B1" s="20" t="s">
        <v>1</v>
      </c>
      <c r="C1" s="20" t="s">
        <v>233</v>
      </c>
      <c r="D1" s="4" t="s">
        <v>232</v>
      </c>
      <c r="E1" s="3" t="s">
        <v>2</v>
      </c>
      <c r="F1" s="3" t="s">
        <v>3</v>
      </c>
      <c r="G1" s="3" t="s">
        <v>4</v>
      </c>
      <c r="H1" s="3" t="s">
        <v>230</v>
      </c>
      <c r="I1" s="3" t="s">
        <v>231</v>
      </c>
    </row>
    <row r="2" spans="1:9" ht="24" x14ac:dyDescent="0.3">
      <c r="A2" s="5" t="s">
        <v>5</v>
      </c>
      <c r="B2" s="21" t="s">
        <v>6</v>
      </c>
      <c r="C2" s="21" t="s">
        <v>300</v>
      </c>
      <c r="D2" s="17" t="s">
        <v>373</v>
      </c>
      <c r="E2" s="7" t="s">
        <v>7</v>
      </c>
      <c r="F2" s="10">
        <v>9</v>
      </c>
      <c r="G2" s="26">
        <v>41.85</v>
      </c>
      <c r="H2" s="26">
        <v>51.48</v>
      </c>
      <c r="I2" s="8">
        <f>H2*F2</f>
        <v>463.32</v>
      </c>
    </row>
    <row r="3" spans="1:9" ht="24" x14ac:dyDescent="0.3">
      <c r="A3" s="5" t="s">
        <v>8</v>
      </c>
      <c r="B3" s="21" t="s">
        <v>9</v>
      </c>
      <c r="C3" s="21" t="s">
        <v>301</v>
      </c>
      <c r="D3" s="17" t="s">
        <v>374</v>
      </c>
      <c r="E3" s="7" t="s">
        <v>7</v>
      </c>
      <c r="F3" s="10">
        <v>9</v>
      </c>
      <c r="G3" s="26">
        <v>80.8</v>
      </c>
      <c r="H3" s="26">
        <v>99.38</v>
      </c>
      <c r="I3" s="8">
        <f t="shared" ref="I3:I66" si="0">H3*F3</f>
        <v>894.42</v>
      </c>
    </row>
    <row r="4" spans="1:9" ht="24" x14ac:dyDescent="0.3">
      <c r="A4" s="5" t="s">
        <v>10</v>
      </c>
      <c r="B4" s="21" t="s">
        <v>11</v>
      </c>
      <c r="C4" s="21" t="s">
        <v>302</v>
      </c>
      <c r="D4" s="17" t="s">
        <v>375</v>
      </c>
      <c r="E4" s="7" t="s">
        <v>7</v>
      </c>
      <c r="F4" s="10">
        <v>9</v>
      </c>
      <c r="G4" s="26">
        <v>43.29</v>
      </c>
      <c r="H4" s="26">
        <v>53.25</v>
      </c>
      <c r="I4" s="8">
        <f t="shared" si="0"/>
        <v>479.25</v>
      </c>
    </row>
    <row r="5" spans="1:9" x14ac:dyDescent="0.3">
      <c r="A5" s="5" t="s">
        <v>12</v>
      </c>
      <c r="B5" s="21" t="s">
        <v>13</v>
      </c>
      <c r="C5" s="21" t="s">
        <v>303</v>
      </c>
      <c r="D5" s="17" t="s">
        <v>376</v>
      </c>
      <c r="E5" s="7" t="s">
        <v>7</v>
      </c>
      <c r="F5" s="10">
        <v>9</v>
      </c>
      <c r="G5" s="26">
        <v>44.74</v>
      </c>
      <c r="H5" s="26">
        <v>55.03</v>
      </c>
      <c r="I5" s="8">
        <f t="shared" si="0"/>
        <v>495.27</v>
      </c>
    </row>
    <row r="6" spans="1:9" ht="24" x14ac:dyDescent="0.3">
      <c r="A6" s="5" t="s">
        <v>14</v>
      </c>
      <c r="B6" s="21" t="s">
        <v>15</v>
      </c>
      <c r="C6" s="21" t="s">
        <v>304</v>
      </c>
      <c r="D6" s="17" t="s">
        <v>377</v>
      </c>
      <c r="E6" s="7" t="s">
        <v>7</v>
      </c>
      <c r="F6" s="10">
        <v>9</v>
      </c>
      <c r="G6" s="26">
        <v>46.18</v>
      </c>
      <c r="H6" s="26">
        <v>56.8</v>
      </c>
      <c r="I6" s="8">
        <f t="shared" si="0"/>
        <v>511.2</v>
      </c>
    </row>
    <row r="7" spans="1:9" ht="24" x14ac:dyDescent="0.3">
      <c r="A7" s="5" t="s">
        <v>16</v>
      </c>
      <c r="B7" s="21" t="s">
        <v>17</v>
      </c>
      <c r="C7" s="21" t="s">
        <v>305</v>
      </c>
      <c r="D7" s="17" t="s">
        <v>378</v>
      </c>
      <c r="E7" s="7" t="s">
        <v>7</v>
      </c>
      <c r="F7" s="10">
        <v>9</v>
      </c>
      <c r="G7" s="26">
        <v>47.62</v>
      </c>
      <c r="H7" s="26">
        <v>58.57</v>
      </c>
      <c r="I7" s="8">
        <f t="shared" si="0"/>
        <v>527.13</v>
      </c>
    </row>
    <row r="8" spans="1:9" ht="24" x14ac:dyDescent="0.3">
      <c r="A8" s="5" t="s">
        <v>18</v>
      </c>
      <c r="B8" s="21" t="s">
        <v>19</v>
      </c>
      <c r="C8" s="21" t="s">
        <v>306</v>
      </c>
      <c r="D8" s="17" t="s">
        <v>379</v>
      </c>
      <c r="E8" s="7" t="s">
        <v>7</v>
      </c>
      <c r="F8" s="10">
        <v>9</v>
      </c>
      <c r="G8" s="26">
        <v>53.39</v>
      </c>
      <c r="H8" s="26">
        <v>65.67</v>
      </c>
      <c r="I8" s="8">
        <f t="shared" si="0"/>
        <v>591.03</v>
      </c>
    </row>
    <row r="9" spans="1:9" x14ac:dyDescent="0.3">
      <c r="A9" s="5" t="s">
        <v>20</v>
      </c>
      <c r="B9" s="21" t="s">
        <v>21</v>
      </c>
      <c r="C9" s="21" t="s">
        <v>307</v>
      </c>
      <c r="D9" s="17" t="s">
        <v>380</v>
      </c>
      <c r="E9" s="7" t="s">
        <v>7</v>
      </c>
      <c r="F9" s="10">
        <v>9</v>
      </c>
      <c r="G9" s="26">
        <v>60.6</v>
      </c>
      <c r="H9" s="26">
        <v>74.540000000000006</v>
      </c>
      <c r="I9" s="8">
        <f t="shared" si="0"/>
        <v>670.86</v>
      </c>
    </row>
    <row r="10" spans="1:9" x14ac:dyDescent="0.3">
      <c r="A10" s="5" t="s">
        <v>22</v>
      </c>
      <c r="B10" s="21" t="s">
        <v>23</v>
      </c>
      <c r="C10" s="21" t="s">
        <v>308</v>
      </c>
      <c r="D10" s="17" t="s">
        <v>381</v>
      </c>
      <c r="E10" s="7" t="s">
        <v>7</v>
      </c>
      <c r="F10" s="10">
        <v>9</v>
      </c>
      <c r="G10" s="26">
        <v>66.37</v>
      </c>
      <c r="H10" s="26">
        <v>81.64</v>
      </c>
      <c r="I10" s="8">
        <f t="shared" si="0"/>
        <v>734.76</v>
      </c>
    </row>
    <row r="11" spans="1:9" ht="24" x14ac:dyDescent="0.3">
      <c r="A11" s="5" t="s">
        <v>24</v>
      </c>
      <c r="B11" s="21" t="s">
        <v>25</v>
      </c>
      <c r="C11" s="21" t="s">
        <v>309</v>
      </c>
      <c r="D11" s="17" t="s">
        <v>382</v>
      </c>
      <c r="E11" s="7" t="s">
        <v>7</v>
      </c>
      <c r="F11" s="10">
        <v>9</v>
      </c>
      <c r="G11" s="26">
        <v>73.59</v>
      </c>
      <c r="H11" s="26">
        <v>90.52</v>
      </c>
      <c r="I11" s="8">
        <f t="shared" si="0"/>
        <v>814.68</v>
      </c>
    </row>
    <row r="12" spans="1:9" ht="24" x14ac:dyDescent="0.3">
      <c r="A12" s="5" t="s">
        <v>26</v>
      </c>
      <c r="B12" s="22" t="s">
        <v>27</v>
      </c>
      <c r="C12" s="18" t="s">
        <v>27</v>
      </c>
      <c r="D12" s="17" t="s">
        <v>383</v>
      </c>
      <c r="E12" s="5" t="s">
        <v>28</v>
      </c>
      <c r="F12" s="11">
        <v>3</v>
      </c>
      <c r="G12" s="26">
        <v>16.52</v>
      </c>
      <c r="H12" s="26">
        <v>20.32</v>
      </c>
      <c r="I12" s="8">
        <f t="shared" si="0"/>
        <v>60.96</v>
      </c>
    </row>
    <row r="13" spans="1:9" ht="24" x14ac:dyDescent="0.3">
      <c r="A13" s="5" t="s">
        <v>29</v>
      </c>
      <c r="B13" s="22" t="s">
        <v>30</v>
      </c>
      <c r="C13" s="18" t="s">
        <v>30</v>
      </c>
      <c r="D13" s="17" t="s">
        <v>384</v>
      </c>
      <c r="E13" s="5" t="s">
        <v>28</v>
      </c>
      <c r="F13" s="11">
        <v>3</v>
      </c>
      <c r="G13" s="26">
        <v>16.52</v>
      </c>
      <c r="H13" s="26">
        <v>20.32</v>
      </c>
      <c r="I13" s="8">
        <f t="shared" si="0"/>
        <v>60.96</v>
      </c>
    </row>
    <row r="14" spans="1:9" ht="24" x14ac:dyDescent="0.3">
      <c r="A14" s="5" t="s">
        <v>31</v>
      </c>
      <c r="B14" s="22" t="s">
        <v>32</v>
      </c>
      <c r="C14" s="18" t="s">
        <v>310</v>
      </c>
      <c r="D14" s="17" t="s">
        <v>385</v>
      </c>
      <c r="E14" s="5" t="s">
        <v>7</v>
      </c>
      <c r="F14" s="11">
        <v>30</v>
      </c>
      <c r="G14" s="26">
        <v>5.92</v>
      </c>
      <c r="H14" s="26">
        <v>7.28</v>
      </c>
      <c r="I14" s="8">
        <f t="shared" si="0"/>
        <v>218.4</v>
      </c>
    </row>
    <row r="15" spans="1:9" ht="24" x14ac:dyDescent="0.3">
      <c r="A15" s="5" t="s">
        <v>33</v>
      </c>
      <c r="B15" s="22" t="s">
        <v>34</v>
      </c>
      <c r="C15" s="18" t="s">
        <v>311</v>
      </c>
      <c r="D15" s="17" t="s">
        <v>386</v>
      </c>
      <c r="E15" s="5" t="s">
        <v>7</v>
      </c>
      <c r="F15" s="11">
        <v>50</v>
      </c>
      <c r="G15" s="26">
        <v>5.92</v>
      </c>
      <c r="H15" s="26">
        <v>7.28</v>
      </c>
      <c r="I15" s="8">
        <f t="shared" si="0"/>
        <v>364</v>
      </c>
    </row>
    <row r="16" spans="1:9" x14ac:dyDescent="0.3">
      <c r="A16" s="5" t="s">
        <v>35</v>
      </c>
      <c r="B16" s="22" t="s">
        <v>36</v>
      </c>
      <c r="C16" s="18" t="s">
        <v>36</v>
      </c>
      <c r="D16" s="17" t="s">
        <v>387</v>
      </c>
      <c r="E16" s="5" t="s">
        <v>7</v>
      </c>
      <c r="F16" s="11">
        <v>40</v>
      </c>
      <c r="G16" s="26">
        <v>5.0999999999999996</v>
      </c>
      <c r="H16" s="26">
        <v>6.27</v>
      </c>
      <c r="I16" s="8">
        <f t="shared" si="0"/>
        <v>250.79999999999998</v>
      </c>
    </row>
    <row r="17" spans="1:9" x14ac:dyDescent="0.3">
      <c r="A17" s="5" t="s">
        <v>37</v>
      </c>
      <c r="B17" s="22" t="s">
        <v>38</v>
      </c>
      <c r="C17" s="18" t="s">
        <v>38</v>
      </c>
      <c r="D17" s="17" t="s">
        <v>388</v>
      </c>
      <c r="E17" s="5" t="s">
        <v>7</v>
      </c>
      <c r="F17" s="11">
        <v>35</v>
      </c>
      <c r="G17" s="26">
        <v>5.0999999999999996</v>
      </c>
      <c r="H17" s="26">
        <v>6.27</v>
      </c>
      <c r="I17" s="8">
        <f t="shared" si="0"/>
        <v>219.45</v>
      </c>
    </row>
    <row r="18" spans="1:9" x14ac:dyDescent="0.3">
      <c r="A18" s="5" t="s">
        <v>39</v>
      </c>
      <c r="B18" s="22" t="s">
        <v>40</v>
      </c>
      <c r="C18" s="18" t="s">
        <v>40</v>
      </c>
      <c r="D18" s="17" t="s">
        <v>389</v>
      </c>
      <c r="E18" s="5" t="s">
        <v>7</v>
      </c>
      <c r="F18" s="11">
        <v>25</v>
      </c>
      <c r="G18" s="26">
        <v>5.0999999999999996</v>
      </c>
      <c r="H18" s="26">
        <v>6.27</v>
      </c>
      <c r="I18" s="8">
        <f t="shared" si="0"/>
        <v>156.75</v>
      </c>
    </row>
    <row r="19" spans="1:9" x14ac:dyDescent="0.3">
      <c r="A19" s="5" t="s">
        <v>41</v>
      </c>
      <c r="B19" s="22" t="s">
        <v>42</v>
      </c>
      <c r="C19" s="18" t="s">
        <v>42</v>
      </c>
      <c r="D19" s="17" t="s">
        <v>390</v>
      </c>
      <c r="E19" s="5" t="s">
        <v>7</v>
      </c>
      <c r="F19" s="11">
        <v>30</v>
      </c>
      <c r="G19" s="26">
        <v>5.0999999999999996</v>
      </c>
      <c r="H19" s="26">
        <v>6.27</v>
      </c>
      <c r="I19" s="8">
        <f t="shared" si="0"/>
        <v>188.1</v>
      </c>
    </row>
    <row r="20" spans="1:9" ht="36" x14ac:dyDescent="0.3">
      <c r="A20" s="5" t="s">
        <v>43</v>
      </c>
      <c r="B20" s="21" t="s">
        <v>264</v>
      </c>
      <c r="C20" s="21" t="s">
        <v>264</v>
      </c>
      <c r="D20" s="17" t="s">
        <v>391</v>
      </c>
      <c r="E20" s="9" t="s">
        <v>44</v>
      </c>
      <c r="F20" s="12">
        <v>4</v>
      </c>
      <c r="G20" s="26">
        <v>382.91</v>
      </c>
      <c r="H20" s="26">
        <v>470.98</v>
      </c>
      <c r="I20" s="8">
        <f t="shared" si="0"/>
        <v>1883.92</v>
      </c>
    </row>
    <row r="21" spans="1:9" x14ac:dyDescent="0.3">
      <c r="A21" s="5" t="s">
        <v>45</v>
      </c>
      <c r="B21" s="21" t="s">
        <v>297</v>
      </c>
      <c r="C21" s="21" t="s">
        <v>297</v>
      </c>
      <c r="D21" s="17" t="s">
        <v>392</v>
      </c>
      <c r="E21" s="7" t="s">
        <v>7</v>
      </c>
      <c r="F21" s="10">
        <v>15</v>
      </c>
      <c r="G21" s="26">
        <v>46.38</v>
      </c>
      <c r="H21" s="26">
        <v>57.05</v>
      </c>
      <c r="I21" s="8">
        <f t="shared" si="0"/>
        <v>855.75</v>
      </c>
    </row>
    <row r="22" spans="1:9" x14ac:dyDescent="0.3">
      <c r="A22" s="5" t="s">
        <v>47</v>
      </c>
      <c r="B22" s="21" t="s">
        <v>298</v>
      </c>
      <c r="C22" s="21" t="s">
        <v>298</v>
      </c>
      <c r="D22" s="17" t="s">
        <v>393</v>
      </c>
      <c r="E22" s="7" t="s">
        <v>7</v>
      </c>
      <c r="F22" s="10">
        <v>100</v>
      </c>
      <c r="G22" s="26">
        <v>81.2</v>
      </c>
      <c r="H22" s="26">
        <v>99.88</v>
      </c>
      <c r="I22" s="8">
        <f t="shared" si="0"/>
        <v>9988</v>
      </c>
    </row>
    <row r="23" spans="1:9" x14ac:dyDescent="0.3">
      <c r="A23" s="5" t="s">
        <v>49</v>
      </c>
      <c r="B23" s="21" t="s">
        <v>296</v>
      </c>
      <c r="C23" s="21" t="s">
        <v>312</v>
      </c>
      <c r="D23" s="17" t="s">
        <v>394</v>
      </c>
      <c r="E23" s="7" t="s">
        <v>7</v>
      </c>
      <c r="F23" s="10">
        <v>20</v>
      </c>
      <c r="G23" s="26">
        <v>31.29</v>
      </c>
      <c r="H23" s="26">
        <v>38.49</v>
      </c>
      <c r="I23" s="8">
        <f t="shared" si="0"/>
        <v>769.80000000000007</v>
      </c>
    </row>
    <row r="24" spans="1:9" ht="61.5" customHeight="1" x14ac:dyDescent="0.3">
      <c r="A24" s="5" t="s">
        <v>51</v>
      </c>
      <c r="B24" s="22" t="s">
        <v>46</v>
      </c>
      <c r="C24" s="18" t="s">
        <v>313</v>
      </c>
      <c r="D24" s="17" t="s">
        <v>395</v>
      </c>
      <c r="E24" s="5" t="s">
        <v>7</v>
      </c>
      <c r="F24" s="11">
        <v>70</v>
      </c>
      <c r="G24" s="26">
        <v>23.53</v>
      </c>
      <c r="H24" s="26">
        <v>28.94</v>
      </c>
      <c r="I24" s="8">
        <f t="shared" si="0"/>
        <v>2025.8000000000002</v>
      </c>
    </row>
    <row r="25" spans="1:9" ht="15" customHeight="1" x14ac:dyDescent="0.3">
      <c r="A25" s="5" t="s">
        <v>53</v>
      </c>
      <c r="B25" s="22" t="s">
        <v>48</v>
      </c>
      <c r="C25" s="21" t="s">
        <v>314</v>
      </c>
      <c r="D25" s="17" t="s">
        <v>396</v>
      </c>
      <c r="E25" s="5" t="s">
        <v>7</v>
      </c>
      <c r="F25" s="11">
        <v>5</v>
      </c>
      <c r="G25" s="26">
        <v>12.26</v>
      </c>
      <c r="H25" s="26">
        <v>15.08</v>
      </c>
      <c r="I25" s="8">
        <f t="shared" si="0"/>
        <v>75.400000000000006</v>
      </c>
    </row>
    <row r="26" spans="1:9" x14ac:dyDescent="0.3">
      <c r="A26" s="5" t="s">
        <v>54</v>
      </c>
      <c r="B26" s="22" t="s">
        <v>50</v>
      </c>
      <c r="C26" s="21" t="s">
        <v>315</v>
      </c>
      <c r="D26" s="17" t="s">
        <v>397</v>
      </c>
      <c r="E26" s="5" t="s">
        <v>7</v>
      </c>
      <c r="F26" s="11">
        <v>5</v>
      </c>
      <c r="G26" s="26">
        <v>12.26</v>
      </c>
      <c r="H26" s="26">
        <v>15.08</v>
      </c>
      <c r="I26" s="8">
        <f t="shared" si="0"/>
        <v>75.400000000000006</v>
      </c>
    </row>
    <row r="27" spans="1:9" ht="15" customHeight="1" x14ac:dyDescent="0.3">
      <c r="A27" s="5" t="s">
        <v>56</v>
      </c>
      <c r="B27" s="21" t="s">
        <v>52</v>
      </c>
      <c r="C27" s="21" t="s">
        <v>316</v>
      </c>
      <c r="D27" s="17" t="s">
        <v>398</v>
      </c>
      <c r="E27" s="7" t="s">
        <v>7</v>
      </c>
      <c r="F27" s="10">
        <v>5</v>
      </c>
      <c r="G27" s="26">
        <v>12.26</v>
      </c>
      <c r="H27" s="26">
        <v>15.08</v>
      </c>
      <c r="I27" s="8">
        <f t="shared" si="0"/>
        <v>75.400000000000006</v>
      </c>
    </row>
    <row r="28" spans="1:9" x14ac:dyDescent="0.3">
      <c r="A28" s="5" t="s">
        <v>58</v>
      </c>
      <c r="B28" s="21" t="s">
        <v>55</v>
      </c>
      <c r="C28" s="21" t="s">
        <v>317</v>
      </c>
      <c r="D28" s="17" t="s">
        <v>399</v>
      </c>
      <c r="E28" s="9" t="s">
        <v>72</v>
      </c>
      <c r="F28" s="10">
        <v>800</v>
      </c>
      <c r="G28" s="26">
        <v>0.04</v>
      </c>
      <c r="H28" s="26">
        <v>0.04</v>
      </c>
      <c r="I28" s="8">
        <f t="shared" si="0"/>
        <v>32</v>
      </c>
    </row>
    <row r="29" spans="1:9" x14ac:dyDescent="0.3">
      <c r="A29" s="5" t="s">
        <v>60</v>
      </c>
      <c r="B29" s="21" t="s">
        <v>57</v>
      </c>
      <c r="C29" s="21" t="s">
        <v>318</v>
      </c>
      <c r="D29" s="17" t="s">
        <v>400</v>
      </c>
      <c r="E29" s="9" t="s">
        <v>72</v>
      </c>
      <c r="F29" s="10">
        <v>800</v>
      </c>
      <c r="G29" s="26">
        <v>1.57</v>
      </c>
      <c r="H29" s="26">
        <v>1.7</v>
      </c>
      <c r="I29" s="8">
        <f t="shared" si="0"/>
        <v>1360</v>
      </c>
    </row>
    <row r="30" spans="1:9" x14ac:dyDescent="0.3">
      <c r="A30" s="5" t="s">
        <v>62</v>
      </c>
      <c r="B30" s="21" t="s">
        <v>59</v>
      </c>
      <c r="C30" s="21" t="s">
        <v>319</v>
      </c>
      <c r="D30" s="17" t="s">
        <v>401</v>
      </c>
      <c r="E30" s="9" t="s">
        <v>72</v>
      </c>
      <c r="F30" s="10">
        <v>800</v>
      </c>
      <c r="G30" s="26">
        <v>3.02</v>
      </c>
      <c r="H30" s="26">
        <v>3.26</v>
      </c>
      <c r="I30" s="8">
        <f t="shared" si="0"/>
        <v>2608</v>
      </c>
    </row>
    <row r="31" spans="1:9" x14ac:dyDescent="0.3">
      <c r="A31" s="5" t="s">
        <v>64</v>
      </c>
      <c r="B31" s="21" t="s">
        <v>61</v>
      </c>
      <c r="C31" s="21" t="s">
        <v>61</v>
      </c>
      <c r="D31" s="17" t="s">
        <v>402</v>
      </c>
      <c r="E31" s="7" t="s">
        <v>7</v>
      </c>
      <c r="F31" s="10">
        <v>2</v>
      </c>
      <c r="G31" s="26">
        <v>24.54</v>
      </c>
      <c r="H31" s="26">
        <v>30.18</v>
      </c>
      <c r="I31" s="8">
        <f t="shared" si="0"/>
        <v>60.36</v>
      </c>
    </row>
    <row r="32" spans="1:9" x14ac:dyDescent="0.3">
      <c r="A32" s="5" t="s">
        <v>67</v>
      </c>
      <c r="B32" s="21" t="s">
        <v>63</v>
      </c>
      <c r="C32" s="21" t="s">
        <v>63</v>
      </c>
      <c r="D32" s="17" t="s">
        <v>403</v>
      </c>
      <c r="E32" s="7" t="s">
        <v>7</v>
      </c>
      <c r="F32" s="10">
        <v>2</v>
      </c>
      <c r="G32" s="26">
        <v>31.55</v>
      </c>
      <c r="H32" s="26">
        <v>38.81</v>
      </c>
      <c r="I32" s="8">
        <f t="shared" si="0"/>
        <v>77.62</v>
      </c>
    </row>
    <row r="33" spans="1:9" x14ac:dyDescent="0.3">
      <c r="A33" s="5" t="s">
        <v>69</v>
      </c>
      <c r="B33" s="21" t="s">
        <v>65</v>
      </c>
      <c r="C33" s="21" t="s">
        <v>320</v>
      </c>
      <c r="D33" s="17" t="s">
        <v>404</v>
      </c>
      <c r="E33" s="7" t="s">
        <v>66</v>
      </c>
      <c r="F33" s="12">
        <v>5</v>
      </c>
      <c r="G33" s="26">
        <v>25.44</v>
      </c>
      <c r="H33" s="26">
        <v>31.29</v>
      </c>
      <c r="I33" s="8">
        <f t="shared" si="0"/>
        <v>156.44999999999999</v>
      </c>
    </row>
    <row r="34" spans="1:9" ht="24" x14ac:dyDescent="0.3">
      <c r="A34" s="5" t="s">
        <v>71</v>
      </c>
      <c r="B34" s="21" t="s">
        <v>68</v>
      </c>
      <c r="C34" s="21" t="s">
        <v>321</v>
      </c>
      <c r="D34" s="17" t="s">
        <v>405</v>
      </c>
      <c r="E34" s="7" t="s">
        <v>66</v>
      </c>
      <c r="F34" s="12">
        <v>5</v>
      </c>
      <c r="G34" s="26">
        <v>22.44</v>
      </c>
      <c r="H34" s="26">
        <v>27.6</v>
      </c>
      <c r="I34" s="8">
        <f t="shared" si="0"/>
        <v>138</v>
      </c>
    </row>
    <row r="35" spans="1:9" x14ac:dyDescent="0.3">
      <c r="A35" s="5" t="s">
        <v>73</v>
      </c>
      <c r="B35" s="21" t="s">
        <v>70</v>
      </c>
      <c r="C35" s="21" t="s">
        <v>322</v>
      </c>
      <c r="D35" s="17" t="s">
        <v>406</v>
      </c>
      <c r="E35" s="7" t="s">
        <v>66</v>
      </c>
      <c r="F35" s="12">
        <v>5</v>
      </c>
      <c r="G35" s="26">
        <v>19.45</v>
      </c>
      <c r="H35" s="26">
        <v>23.92</v>
      </c>
      <c r="I35" s="8">
        <f t="shared" si="0"/>
        <v>119.60000000000001</v>
      </c>
    </row>
    <row r="36" spans="1:9" x14ac:dyDescent="0.3">
      <c r="A36" s="5" t="s">
        <v>74</v>
      </c>
      <c r="B36" s="21" t="s">
        <v>236</v>
      </c>
      <c r="C36" s="21" t="s">
        <v>323</v>
      </c>
      <c r="D36" s="17" t="s">
        <v>407</v>
      </c>
      <c r="E36" s="7" t="s">
        <v>72</v>
      </c>
      <c r="F36" s="12">
        <v>1</v>
      </c>
      <c r="G36" s="26">
        <v>13.64</v>
      </c>
      <c r="H36" s="26">
        <v>16.78</v>
      </c>
      <c r="I36" s="8">
        <f t="shared" si="0"/>
        <v>16.78</v>
      </c>
    </row>
    <row r="37" spans="1:9" x14ac:dyDescent="0.3">
      <c r="A37" s="5" t="s">
        <v>76</v>
      </c>
      <c r="B37" s="21" t="s">
        <v>237</v>
      </c>
      <c r="C37" s="21" t="s">
        <v>324</v>
      </c>
      <c r="D37" s="17" t="s">
        <v>408</v>
      </c>
      <c r="E37" s="7" t="s">
        <v>72</v>
      </c>
      <c r="F37" s="12">
        <v>1</v>
      </c>
      <c r="G37" s="26">
        <v>14.4</v>
      </c>
      <c r="H37" s="26">
        <v>17.71</v>
      </c>
      <c r="I37" s="8">
        <f t="shared" si="0"/>
        <v>17.71</v>
      </c>
    </row>
    <row r="38" spans="1:9" x14ac:dyDescent="0.3">
      <c r="A38" s="5" t="s">
        <v>78</v>
      </c>
      <c r="B38" s="21" t="s">
        <v>238</v>
      </c>
      <c r="C38" s="21" t="s">
        <v>325</v>
      </c>
      <c r="D38" s="17" t="s">
        <v>409</v>
      </c>
      <c r="E38" s="7" t="s">
        <v>72</v>
      </c>
      <c r="F38" s="12">
        <v>2</v>
      </c>
      <c r="G38" s="26">
        <v>15.15</v>
      </c>
      <c r="H38" s="26">
        <v>18.63</v>
      </c>
      <c r="I38" s="8">
        <f t="shared" si="0"/>
        <v>37.26</v>
      </c>
    </row>
    <row r="39" spans="1:9" x14ac:dyDescent="0.3">
      <c r="A39" s="5" t="s">
        <v>267</v>
      </c>
      <c r="B39" s="21" t="s">
        <v>239</v>
      </c>
      <c r="C39" s="21" t="s">
        <v>326</v>
      </c>
      <c r="D39" s="17" t="s">
        <v>410</v>
      </c>
      <c r="E39" s="7" t="s">
        <v>72</v>
      </c>
      <c r="F39" s="12">
        <v>2</v>
      </c>
      <c r="G39" s="26">
        <v>15.9</v>
      </c>
      <c r="H39" s="26">
        <v>19.559999999999999</v>
      </c>
      <c r="I39" s="8">
        <f t="shared" si="0"/>
        <v>39.119999999999997</v>
      </c>
    </row>
    <row r="40" spans="1:9" x14ac:dyDescent="0.3">
      <c r="A40" s="5" t="s">
        <v>268</v>
      </c>
      <c r="B40" s="21" t="s">
        <v>240</v>
      </c>
      <c r="C40" s="21" t="s">
        <v>327</v>
      </c>
      <c r="D40" s="17" t="s">
        <v>411</v>
      </c>
      <c r="E40" s="7" t="s">
        <v>72</v>
      </c>
      <c r="F40" s="12">
        <v>2</v>
      </c>
      <c r="G40" s="26">
        <v>16.670000000000002</v>
      </c>
      <c r="H40" s="26">
        <v>20.5</v>
      </c>
      <c r="I40" s="8">
        <f t="shared" si="0"/>
        <v>41</v>
      </c>
    </row>
    <row r="41" spans="1:9" ht="24" x14ac:dyDescent="0.3">
      <c r="A41" s="5" t="s">
        <v>80</v>
      </c>
      <c r="B41" s="21" t="s">
        <v>241</v>
      </c>
      <c r="C41" s="21" t="s">
        <v>328</v>
      </c>
      <c r="D41" s="17" t="s">
        <v>412</v>
      </c>
      <c r="E41" s="7" t="s">
        <v>72</v>
      </c>
      <c r="F41" s="12">
        <v>2</v>
      </c>
      <c r="G41" s="26">
        <v>17.440000000000001</v>
      </c>
      <c r="H41" s="26">
        <v>21.45</v>
      </c>
      <c r="I41" s="8">
        <f t="shared" si="0"/>
        <v>42.9</v>
      </c>
    </row>
    <row r="42" spans="1:9" x14ac:dyDescent="0.3">
      <c r="A42" s="5" t="s">
        <v>82</v>
      </c>
      <c r="B42" s="21" t="s">
        <v>242</v>
      </c>
      <c r="C42" s="21" t="s">
        <v>329</v>
      </c>
      <c r="D42" s="17" t="s">
        <v>413</v>
      </c>
      <c r="E42" s="7" t="s">
        <v>72</v>
      </c>
      <c r="F42" s="12">
        <v>2</v>
      </c>
      <c r="G42" s="26">
        <v>19.45</v>
      </c>
      <c r="H42" s="26">
        <v>23.92</v>
      </c>
      <c r="I42" s="8">
        <f t="shared" si="0"/>
        <v>47.84</v>
      </c>
    </row>
    <row r="43" spans="1:9" x14ac:dyDescent="0.3">
      <c r="A43" s="5" t="s">
        <v>84</v>
      </c>
      <c r="B43" s="21" t="s">
        <v>246</v>
      </c>
      <c r="C43" s="21" t="s">
        <v>330</v>
      </c>
      <c r="D43" s="17" t="s">
        <v>414</v>
      </c>
      <c r="E43" s="7" t="s">
        <v>72</v>
      </c>
      <c r="F43" s="12">
        <v>2</v>
      </c>
      <c r="G43" s="26">
        <v>12.04</v>
      </c>
      <c r="H43" s="26">
        <v>14.81</v>
      </c>
      <c r="I43" s="8">
        <f t="shared" si="0"/>
        <v>29.62</v>
      </c>
    </row>
    <row r="44" spans="1:9" x14ac:dyDescent="0.3">
      <c r="A44" s="5" t="s">
        <v>86</v>
      </c>
      <c r="B44" s="21" t="s">
        <v>247</v>
      </c>
      <c r="C44" s="21" t="s">
        <v>331</v>
      </c>
      <c r="D44" s="17" t="s">
        <v>415</v>
      </c>
      <c r="E44" s="7" t="s">
        <v>72</v>
      </c>
      <c r="F44" s="12">
        <v>2</v>
      </c>
      <c r="G44" s="26">
        <v>13.69</v>
      </c>
      <c r="H44" s="26">
        <v>16.84</v>
      </c>
      <c r="I44" s="8">
        <f t="shared" si="0"/>
        <v>33.68</v>
      </c>
    </row>
    <row r="45" spans="1:9" x14ac:dyDescent="0.3">
      <c r="A45" s="5" t="s">
        <v>88</v>
      </c>
      <c r="B45" s="21" t="s">
        <v>248</v>
      </c>
      <c r="C45" s="21" t="s">
        <v>332</v>
      </c>
      <c r="D45" s="17" t="s">
        <v>416</v>
      </c>
      <c r="E45" s="7" t="s">
        <v>72</v>
      </c>
      <c r="F45" s="12">
        <v>2</v>
      </c>
      <c r="G45" s="26">
        <v>9.8800000000000008</v>
      </c>
      <c r="H45" s="26">
        <v>12.15</v>
      </c>
      <c r="I45" s="8">
        <f t="shared" si="0"/>
        <v>24.3</v>
      </c>
    </row>
    <row r="46" spans="1:9" x14ac:dyDescent="0.3">
      <c r="A46" s="5" t="s">
        <v>90</v>
      </c>
      <c r="B46" s="21" t="s">
        <v>249</v>
      </c>
      <c r="C46" s="21" t="s">
        <v>333</v>
      </c>
      <c r="D46" s="17" t="s">
        <v>417</v>
      </c>
      <c r="E46" s="7" t="s">
        <v>72</v>
      </c>
      <c r="F46" s="12">
        <v>2</v>
      </c>
      <c r="G46" s="26">
        <v>10.57</v>
      </c>
      <c r="H46" s="26">
        <v>13</v>
      </c>
      <c r="I46" s="8">
        <f t="shared" si="0"/>
        <v>26</v>
      </c>
    </row>
    <row r="47" spans="1:9" x14ac:dyDescent="0.3">
      <c r="A47" s="5" t="s">
        <v>92</v>
      </c>
      <c r="B47" s="21" t="s">
        <v>244</v>
      </c>
      <c r="C47" s="21" t="s">
        <v>334</v>
      </c>
      <c r="D47" s="17" t="s">
        <v>418</v>
      </c>
      <c r="E47" s="7" t="s">
        <v>72</v>
      </c>
      <c r="F47" s="12">
        <v>2</v>
      </c>
      <c r="G47" s="26">
        <v>7.53</v>
      </c>
      <c r="H47" s="26">
        <v>9.26</v>
      </c>
      <c r="I47" s="8">
        <f t="shared" si="0"/>
        <v>18.52</v>
      </c>
    </row>
    <row r="48" spans="1:9" x14ac:dyDescent="0.3">
      <c r="A48" s="5" t="s">
        <v>94</v>
      </c>
      <c r="B48" s="21" t="s">
        <v>245</v>
      </c>
      <c r="C48" s="21" t="s">
        <v>335</v>
      </c>
      <c r="D48" s="17" t="s">
        <v>419</v>
      </c>
      <c r="E48" s="7" t="s">
        <v>72</v>
      </c>
      <c r="F48" s="12">
        <v>2</v>
      </c>
      <c r="G48" s="26">
        <v>8.61</v>
      </c>
      <c r="H48" s="26">
        <v>10.59</v>
      </c>
      <c r="I48" s="8">
        <f t="shared" si="0"/>
        <v>21.18</v>
      </c>
    </row>
    <row r="49" spans="1:9" x14ac:dyDescent="0.3">
      <c r="A49" s="5" t="s">
        <v>96</v>
      </c>
      <c r="B49" s="21" t="s">
        <v>243</v>
      </c>
      <c r="C49" s="21" t="s">
        <v>336</v>
      </c>
      <c r="D49" s="17" t="s">
        <v>420</v>
      </c>
      <c r="E49" s="7" t="s">
        <v>72</v>
      </c>
      <c r="F49" s="12">
        <v>2</v>
      </c>
      <c r="G49" s="26">
        <v>7.43</v>
      </c>
      <c r="H49" s="26">
        <v>9.14</v>
      </c>
      <c r="I49" s="8">
        <f t="shared" si="0"/>
        <v>18.28</v>
      </c>
    </row>
    <row r="50" spans="1:9" ht="24" x14ac:dyDescent="0.3">
      <c r="A50" s="5" t="s">
        <v>98</v>
      </c>
      <c r="B50" s="21" t="s">
        <v>75</v>
      </c>
      <c r="C50" s="21" t="s">
        <v>75</v>
      </c>
      <c r="D50" s="17" t="s">
        <v>421</v>
      </c>
      <c r="E50" s="7" t="s">
        <v>66</v>
      </c>
      <c r="F50" s="12">
        <v>50</v>
      </c>
      <c r="G50" s="26">
        <v>14.28</v>
      </c>
      <c r="H50" s="26">
        <v>17.559999999999999</v>
      </c>
      <c r="I50" s="8">
        <f t="shared" si="0"/>
        <v>877.99999999999989</v>
      </c>
    </row>
    <row r="51" spans="1:9" x14ac:dyDescent="0.3">
      <c r="A51" s="5" t="s">
        <v>100</v>
      </c>
      <c r="B51" s="22" t="s">
        <v>77</v>
      </c>
      <c r="C51" s="18" t="s">
        <v>77</v>
      </c>
      <c r="D51" s="17" t="s">
        <v>422</v>
      </c>
      <c r="E51" s="5" t="s">
        <v>7</v>
      </c>
      <c r="F51" s="11">
        <v>30</v>
      </c>
      <c r="G51" s="26">
        <v>3.52</v>
      </c>
      <c r="H51" s="26">
        <v>4.33</v>
      </c>
      <c r="I51" s="8">
        <f t="shared" si="0"/>
        <v>129.9</v>
      </c>
    </row>
    <row r="52" spans="1:9" ht="24" x14ac:dyDescent="0.3">
      <c r="A52" s="5" t="s">
        <v>102</v>
      </c>
      <c r="B52" s="21" t="s">
        <v>79</v>
      </c>
      <c r="C52" s="21" t="s">
        <v>79</v>
      </c>
      <c r="D52" s="17" t="s">
        <v>423</v>
      </c>
      <c r="E52" s="9" t="s">
        <v>66</v>
      </c>
      <c r="F52" s="12">
        <v>100</v>
      </c>
      <c r="G52" s="26">
        <v>3.26</v>
      </c>
      <c r="H52" s="26">
        <v>4.01</v>
      </c>
      <c r="I52" s="8">
        <f t="shared" si="0"/>
        <v>401</v>
      </c>
    </row>
    <row r="53" spans="1:9" x14ac:dyDescent="0.3">
      <c r="A53" s="5" t="s">
        <v>104</v>
      </c>
      <c r="B53" s="21" t="s">
        <v>81</v>
      </c>
      <c r="C53" s="21" t="s">
        <v>81</v>
      </c>
      <c r="D53" s="17" t="s">
        <v>424</v>
      </c>
      <c r="E53" s="7" t="s">
        <v>7</v>
      </c>
      <c r="F53" s="10">
        <v>500</v>
      </c>
      <c r="G53" s="26">
        <v>0.8</v>
      </c>
      <c r="H53" s="26">
        <v>0.98</v>
      </c>
      <c r="I53" s="8">
        <f t="shared" si="0"/>
        <v>490</v>
      </c>
    </row>
    <row r="54" spans="1:9" x14ac:dyDescent="0.3">
      <c r="A54" s="5" t="s">
        <v>106</v>
      </c>
      <c r="B54" s="21" t="s">
        <v>83</v>
      </c>
      <c r="C54" s="21" t="s">
        <v>337</v>
      </c>
      <c r="D54" s="17" t="s">
        <v>425</v>
      </c>
      <c r="E54" s="7" t="s">
        <v>7</v>
      </c>
      <c r="F54" s="10">
        <v>4</v>
      </c>
      <c r="G54" s="26">
        <v>29.2</v>
      </c>
      <c r="H54" s="26">
        <v>35.92</v>
      </c>
      <c r="I54" s="8">
        <f t="shared" si="0"/>
        <v>143.68</v>
      </c>
    </row>
    <row r="55" spans="1:9" x14ac:dyDescent="0.3">
      <c r="A55" s="5" t="s">
        <v>108</v>
      </c>
      <c r="B55" s="21" t="s">
        <v>85</v>
      </c>
      <c r="C55" s="21" t="s">
        <v>85</v>
      </c>
      <c r="D55" s="17" t="s">
        <v>426</v>
      </c>
      <c r="E55" s="7" t="s">
        <v>7</v>
      </c>
      <c r="F55" s="10">
        <v>4</v>
      </c>
      <c r="G55" s="26">
        <v>39.43</v>
      </c>
      <c r="H55" s="26">
        <v>48.5</v>
      </c>
      <c r="I55" s="8">
        <f t="shared" si="0"/>
        <v>194</v>
      </c>
    </row>
    <row r="56" spans="1:9" x14ac:dyDescent="0.3">
      <c r="A56" s="5" t="s">
        <v>110</v>
      </c>
      <c r="B56" s="21" t="s">
        <v>87</v>
      </c>
      <c r="C56" s="21" t="s">
        <v>87</v>
      </c>
      <c r="D56" s="17" t="s">
        <v>427</v>
      </c>
      <c r="E56" s="7" t="s">
        <v>7</v>
      </c>
      <c r="F56" s="10">
        <v>4</v>
      </c>
      <c r="G56" s="26">
        <v>46</v>
      </c>
      <c r="H56" s="26">
        <v>56.58</v>
      </c>
      <c r="I56" s="8">
        <f t="shared" si="0"/>
        <v>226.32</v>
      </c>
    </row>
    <row r="57" spans="1:9" x14ac:dyDescent="0.3">
      <c r="A57" s="5" t="s">
        <v>112</v>
      </c>
      <c r="B57" s="21" t="s">
        <v>89</v>
      </c>
      <c r="C57" s="21" t="s">
        <v>89</v>
      </c>
      <c r="D57" s="17" t="s">
        <v>428</v>
      </c>
      <c r="E57" s="7" t="s">
        <v>7</v>
      </c>
      <c r="F57" s="10">
        <v>4</v>
      </c>
      <c r="G57" s="26">
        <v>49.65</v>
      </c>
      <c r="H57" s="26">
        <v>61.07</v>
      </c>
      <c r="I57" s="8">
        <f t="shared" si="0"/>
        <v>244.28</v>
      </c>
    </row>
    <row r="58" spans="1:9" x14ac:dyDescent="0.3">
      <c r="A58" s="5" t="s">
        <v>114</v>
      </c>
      <c r="B58" s="21" t="s">
        <v>91</v>
      </c>
      <c r="C58" s="21" t="s">
        <v>91</v>
      </c>
      <c r="D58" s="17" t="s">
        <v>429</v>
      </c>
      <c r="E58" s="7" t="s">
        <v>7</v>
      </c>
      <c r="F58" s="10">
        <v>4</v>
      </c>
      <c r="G58" s="26">
        <v>55.5</v>
      </c>
      <c r="H58" s="26">
        <v>68.27</v>
      </c>
      <c r="I58" s="8">
        <f t="shared" si="0"/>
        <v>273.08</v>
      </c>
    </row>
    <row r="59" spans="1:9" x14ac:dyDescent="0.3">
      <c r="A59" s="5" t="s">
        <v>116</v>
      </c>
      <c r="B59" s="21" t="s">
        <v>93</v>
      </c>
      <c r="C59" s="21" t="s">
        <v>93</v>
      </c>
      <c r="D59" s="17" t="s">
        <v>430</v>
      </c>
      <c r="E59" s="7" t="s">
        <v>7</v>
      </c>
      <c r="F59" s="10">
        <v>4</v>
      </c>
      <c r="G59" s="26">
        <v>61.33</v>
      </c>
      <c r="H59" s="26">
        <v>75.44</v>
      </c>
      <c r="I59" s="8">
        <f t="shared" si="0"/>
        <v>301.76</v>
      </c>
    </row>
    <row r="60" spans="1:9" x14ac:dyDescent="0.3">
      <c r="A60" s="5" t="s">
        <v>118</v>
      </c>
      <c r="B60" s="21" t="s">
        <v>95</v>
      </c>
      <c r="C60" s="21" t="s">
        <v>95</v>
      </c>
      <c r="D60" s="17" t="s">
        <v>431</v>
      </c>
      <c r="E60" s="7" t="s">
        <v>7</v>
      </c>
      <c r="F60" s="10">
        <v>4</v>
      </c>
      <c r="G60" s="26">
        <v>61.6</v>
      </c>
      <c r="H60" s="26">
        <v>75.77</v>
      </c>
      <c r="I60" s="8">
        <f t="shared" si="0"/>
        <v>303.08</v>
      </c>
    </row>
    <row r="61" spans="1:9" ht="24" x14ac:dyDescent="0.3">
      <c r="A61" s="5" t="s">
        <v>120</v>
      </c>
      <c r="B61" s="21" t="s">
        <v>97</v>
      </c>
      <c r="C61" s="21" t="s">
        <v>97</v>
      </c>
      <c r="D61" s="17" t="s">
        <v>432</v>
      </c>
      <c r="E61" s="7" t="s">
        <v>7</v>
      </c>
      <c r="F61" s="10">
        <v>4</v>
      </c>
      <c r="G61" s="26">
        <v>19.54</v>
      </c>
      <c r="H61" s="26">
        <v>24.03</v>
      </c>
      <c r="I61" s="8">
        <f t="shared" si="0"/>
        <v>96.12</v>
      </c>
    </row>
    <row r="62" spans="1:9" ht="24" x14ac:dyDescent="0.3">
      <c r="A62" s="5" t="s">
        <v>122</v>
      </c>
      <c r="B62" s="21" t="s">
        <v>99</v>
      </c>
      <c r="C62" s="21" t="s">
        <v>99</v>
      </c>
      <c r="D62" s="17" t="s">
        <v>433</v>
      </c>
      <c r="E62" s="7" t="s">
        <v>7</v>
      </c>
      <c r="F62" s="10">
        <v>3</v>
      </c>
      <c r="G62" s="26">
        <v>21.03</v>
      </c>
      <c r="H62" s="26">
        <v>25.87</v>
      </c>
      <c r="I62" s="8">
        <f t="shared" si="0"/>
        <v>77.61</v>
      </c>
    </row>
    <row r="63" spans="1:9" s="1" customFormat="1" ht="24" x14ac:dyDescent="0.3">
      <c r="A63" s="5" t="s">
        <v>124</v>
      </c>
      <c r="B63" s="21" t="s">
        <v>101</v>
      </c>
      <c r="C63" s="21" t="s">
        <v>101</v>
      </c>
      <c r="D63" s="17" t="s">
        <v>434</v>
      </c>
      <c r="E63" s="7" t="s">
        <v>7</v>
      </c>
      <c r="F63" s="10">
        <v>3</v>
      </c>
      <c r="G63" s="26">
        <v>25.54</v>
      </c>
      <c r="H63" s="26">
        <v>31.41</v>
      </c>
      <c r="I63" s="8">
        <f t="shared" si="0"/>
        <v>94.23</v>
      </c>
    </row>
    <row r="64" spans="1:9" ht="24" x14ac:dyDescent="0.3">
      <c r="A64" s="5" t="s">
        <v>126</v>
      </c>
      <c r="B64" s="21" t="s">
        <v>103</v>
      </c>
      <c r="C64" s="21" t="s">
        <v>103</v>
      </c>
      <c r="D64" s="17" t="s">
        <v>435</v>
      </c>
      <c r="E64" s="7" t="s">
        <v>7</v>
      </c>
      <c r="F64" s="10">
        <v>3</v>
      </c>
      <c r="G64" s="26">
        <v>31.55</v>
      </c>
      <c r="H64" s="26">
        <v>38.81</v>
      </c>
      <c r="I64" s="8">
        <f t="shared" si="0"/>
        <v>116.43</v>
      </c>
    </row>
    <row r="65" spans="1:9" ht="24" x14ac:dyDescent="0.3">
      <c r="A65" s="5" t="s">
        <v>128</v>
      </c>
      <c r="B65" s="21" t="s">
        <v>105</v>
      </c>
      <c r="C65" s="21" t="s">
        <v>105</v>
      </c>
      <c r="D65" s="17" t="s">
        <v>436</v>
      </c>
      <c r="E65" s="7" t="s">
        <v>7</v>
      </c>
      <c r="F65" s="10">
        <v>3</v>
      </c>
      <c r="G65" s="26">
        <v>37.57</v>
      </c>
      <c r="H65" s="26">
        <v>46.21</v>
      </c>
      <c r="I65" s="8">
        <f t="shared" si="0"/>
        <v>138.63</v>
      </c>
    </row>
    <row r="66" spans="1:9" ht="24" x14ac:dyDescent="0.3">
      <c r="A66" s="5" t="s">
        <v>129</v>
      </c>
      <c r="B66" s="21" t="s">
        <v>107</v>
      </c>
      <c r="C66" s="21" t="s">
        <v>107</v>
      </c>
      <c r="D66" s="17" t="s">
        <v>437</v>
      </c>
      <c r="E66" s="7" t="s">
        <v>7</v>
      </c>
      <c r="F66" s="10">
        <v>3</v>
      </c>
      <c r="G66" s="26">
        <v>43.59</v>
      </c>
      <c r="H66" s="26">
        <v>53.62</v>
      </c>
      <c r="I66" s="8">
        <f t="shared" si="0"/>
        <v>160.85999999999999</v>
      </c>
    </row>
    <row r="67" spans="1:9" ht="24" x14ac:dyDescent="0.3">
      <c r="A67" s="5" t="s">
        <v>131</v>
      </c>
      <c r="B67" s="21" t="s">
        <v>109</v>
      </c>
      <c r="C67" s="21" t="s">
        <v>109</v>
      </c>
      <c r="D67" s="17" t="s">
        <v>438</v>
      </c>
      <c r="E67" s="7" t="s">
        <v>7</v>
      </c>
      <c r="F67" s="10">
        <v>3</v>
      </c>
      <c r="G67" s="26">
        <v>49.59</v>
      </c>
      <c r="H67" s="26">
        <v>61</v>
      </c>
      <c r="I67" s="8">
        <f t="shared" ref="I67:I130" si="1">H67*F67</f>
        <v>183</v>
      </c>
    </row>
    <row r="68" spans="1:9" x14ac:dyDescent="0.3">
      <c r="A68" s="5" t="s">
        <v>133</v>
      </c>
      <c r="B68" s="22" t="s">
        <v>111</v>
      </c>
      <c r="C68" s="18" t="s">
        <v>111</v>
      </c>
      <c r="D68" s="17" t="s">
        <v>439</v>
      </c>
      <c r="E68" s="5" t="s">
        <v>7</v>
      </c>
      <c r="F68" s="11">
        <v>30</v>
      </c>
      <c r="G68" s="26">
        <v>3.05</v>
      </c>
      <c r="H68" s="26">
        <v>3.75</v>
      </c>
      <c r="I68" s="8">
        <f t="shared" si="1"/>
        <v>112.5</v>
      </c>
    </row>
    <row r="69" spans="1:9" x14ac:dyDescent="0.3">
      <c r="A69" s="5" t="s">
        <v>135</v>
      </c>
      <c r="B69" s="22" t="s">
        <v>113</v>
      </c>
      <c r="C69" s="18" t="s">
        <v>113</v>
      </c>
      <c r="D69" s="17" t="s">
        <v>440</v>
      </c>
      <c r="E69" s="5" t="s">
        <v>7</v>
      </c>
      <c r="F69" s="11">
        <v>40</v>
      </c>
      <c r="G69" s="26">
        <v>3.21</v>
      </c>
      <c r="H69" s="26">
        <v>3.95</v>
      </c>
      <c r="I69" s="8">
        <f t="shared" si="1"/>
        <v>158</v>
      </c>
    </row>
    <row r="70" spans="1:9" x14ac:dyDescent="0.3">
      <c r="A70" s="5" t="s">
        <v>137</v>
      </c>
      <c r="B70" s="22" t="s">
        <v>115</v>
      </c>
      <c r="C70" s="18" t="s">
        <v>115</v>
      </c>
      <c r="D70" s="17" t="s">
        <v>441</v>
      </c>
      <c r="E70" s="5" t="s">
        <v>7</v>
      </c>
      <c r="F70" s="11">
        <v>40</v>
      </c>
      <c r="G70" s="26">
        <v>3.93</v>
      </c>
      <c r="H70" s="26">
        <v>4.83</v>
      </c>
      <c r="I70" s="8">
        <f t="shared" si="1"/>
        <v>193.2</v>
      </c>
    </row>
    <row r="71" spans="1:9" x14ac:dyDescent="0.3">
      <c r="A71" s="5" t="s">
        <v>139</v>
      </c>
      <c r="B71" s="22" t="s">
        <v>117</v>
      </c>
      <c r="C71" s="18" t="s">
        <v>117</v>
      </c>
      <c r="D71" s="17" t="s">
        <v>442</v>
      </c>
      <c r="E71" s="5" t="s">
        <v>7</v>
      </c>
      <c r="F71" s="11">
        <v>40</v>
      </c>
      <c r="G71" s="26">
        <v>4.3899999999999997</v>
      </c>
      <c r="H71" s="26">
        <v>5.4</v>
      </c>
      <c r="I71" s="8">
        <f t="shared" si="1"/>
        <v>216</v>
      </c>
    </row>
    <row r="72" spans="1:9" x14ac:dyDescent="0.3">
      <c r="A72" s="5" t="s">
        <v>141</v>
      </c>
      <c r="B72" s="22" t="s">
        <v>119</v>
      </c>
      <c r="C72" s="18" t="s">
        <v>119</v>
      </c>
      <c r="D72" s="17" t="s">
        <v>443</v>
      </c>
      <c r="E72" s="5" t="s">
        <v>7</v>
      </c>
      <c r="F72" s="11">
        <v>45</v>
      </c>
      <c r="G72" s="26">
        <v>5.81</v>
      </c>
      <c r="H72" s="26">
        <v>7.15</v>
      </c>
      <c r="I72" s="8">
        <f t="shared" si="1"/>
        <v>321.75</v>
      </c>
    </row>
    <row r="73" spans="1:9" x14ac:dyDescent="0.3">
      <c r="A73" s="5" t="s">
        <v>143</v>
      </c>
      <c r="B73" s="22" t="s">
        <v>121</v>
      </c>
      <c r="C73" s="18" t="s">
        <v>121</v>
      </c>
      <c r="D73" s="17" t="s">
        <v>444</v>
      </c>
      <c r="E73" s="5" t="s">
        <v>7</v>
      </c>
      <c r="F73" s="11">
        <v>45</v>
      </c>
      <c r="G73" s="26">
        <v>8.06</v>
      </c>
      <c r="H73" s="26">
        <v>9.91</v>
      </c>
      <c r="I73" s="8">
        <f t="shared" si="1"/>
        <v>445.95</v>
      </c>
    </row>
    <row r="74" spans="1:9" x14ac:dyDescent="0.3">
      <c r="A74" s="5" t="s">
        <v>144</v>
      </c>
      <c r="B74" s="22" t="s">
        <v>123</v>
      </c>
      <c r="C74" s="18" t="s">
        <v>123</v>
      </c>
      <c r="D74" s="17" t="s">
        <v>445</v>
      </c>
      <c r="E74" s="5" t="s">
        <v>7</v>
      </c>
      <c r="F74" s="11">
        <v>45</v>
      </c>
      <c r="G74" s="26">
        <v>18.36</v>
      </c>
      <c r="H74" s="26">
        <v>22.58</v>
      </c>
      <c r="I74" s="8">
        <f t="shared" si="1"/>
        <v>1016.0999999999999</v>
      </c>
    </row>
    <row r="75" spans="1:9" x14ac:dyDescent="0.3">
      <c r="A75" s="5" t="s">
        <v>145</v>
      </c>
      <c r="B75" s="22" t="s">
        <v>125</v>
      </c>
      <c r="C75" s="18" t="s">
        <v>125</v>
      </c>
      <c r="D75" s="17" t="s">
        <v>446</v>
      </c>
      <c r="E75" s="7" t="s">
        <v>7</v>
      </c>
      <c r="F75" s="13">
        <v>5</v>
      </c>
      <c r="G75" s="26">
        <v>22.44</v>
      </c>
      <c r="H75" s="26">
        <v>27.6</v>
      </c>
      <c r="I75" s="8">
        <f t="shared" si="1"/>
        <v>138</v>
      </c>
    </row>
    <row r="76" spans="1:9" x14ac:dyDescent="0.3">
      <c r="A76" s="5" t="s">
        <v>146</v>
      </c>
      <c r="B76" s="21" t="s">
        <v>127</v>
      </c>
      <c r="C76" s="21" t="s">
        <v>127</v>
      </c>
      <c r="D76" s="17" t="s">
        <v>447</v>
      </c>
      <c r="E76" s="9" t="s">
        <v>7</v>
      </c>
      <c r="F76" s="14">
        <v>15</v>
      </c>
      <c r="G76" s="26">
        <v>3.16</v>
      </c>
      <c r="H76" s="26">
        <v>3.89</v>
      </c>
      <c r="I76" s="8">
        <f t="shared" si="1"/>
        <v>58.35</v>
      </c>
    </row>
    <row r="77" spans="1:9" ht="24" customHeight="1" x14ac:dyDescent="0.3">
      <c r="A77" s="5" t="s">
        <v>147</v>
      </c>
      <c r="B77" s="22" t="s">
        <v>284</v>
      </c>
      <c r="C77" s="18" t="s">
        <v>284</v>
      </c>
      <c r="D77" s="17" t="s">
        <v>448</v>
      </c>
      <c r="E77" s="5" t="s">
        <v>7</v>
      </c>
      <c r="F77" s="11">
        <v>100</v>
      </c>
      <c r="G77" s="26">
        <v>0.23</v>
      </c>
      <c r="H77" s="26">
        <v>0.28000000000000003</v>
      </c>
      <c r="I77" s="8">
        <f t="shared" si="1"/>
        <v>28.000000000000004</v>
      </c>
    </row>
    <row r="78" spans="1:9" ht="24" x14ac:dyDescent="0.3">
      <c r="A78" s="5" t="s">
        <v>149</v>
      </c>
      <c r="B78" s="21" t="s">
        <v>130</v>
      </c>
      <c r="C78" s="21" t="s">
        <v>338</v>
      </c>
      <c r="D78" s="17" t="s">
        <v>449</v>
      </c>
      <c r="E78" s="7" t="s">
        <v>7</v>
      </c>
      <c r="F78" s="10">
        <v>3</v>
      </c>
      <c r="G78" s="26">
        <v>2.91</v>
      </c>
      <c r="H78" s="26">
        <v>3.58</v>
      </c>
      <c r="I78" s="8">
        <f t="shared" si="1"/>
        <v>10.74</v>
      </c>
    </row>
    <row r="79" spans="1:9" ht="24" x14ac:dyDescent="0.3">
      <c r="A79" s="5" t="s">
        <v>151</v>
      </c>
      <c r="B79" s="21" t="s">
        <v>132</v>
      </c>
      <c r="C79" s="21" t="s">
        <v>339</v>
      </c>
      <c r="D79" s="17" t="s">
        <v>450</v>
      </c>
      <c r="E79" s="7" t="s">
        <v>7</v>
      </c>
      <c r="F79" s="10">
        <v>3</v>
      </c>
      <c r="G79" s="26">
        <v>2.91</v>
      </c>
      <c r="H79" s="26">
        <v>3.58</v>
      </c>
      <c r="I79" s="8">
        <f t="shared" si="1"/>
        <v>10.74</v>
      </c>
    </row>
    <row r="80" spans="1:9" x14ac:dyDescent="0.3">
      <c r="A80" s="5" t="s">
        <v>152</v>
      </c>
      <c r="B80" s="21" t="s">
        <v>136</v>
      </c>
      <c r="C80" s="21" t="s">
        <v>136</v>
      </c>
      <c r="D80" s="6" t="s">
        <v>451</v>
      </c>
      <c r="E80" s="9" t="s">
        <v>7</v>
      </c>
      <c r="F80" s="10">
        <v>50</v>
      </c>
      <c r="G80" s="26">
        <v>8.1199999999999992</v>
      </c>
      <c r="H80" s="26">
        <v>9.99</v>
      </c>
      <c r="I80" s="8">
        <f t="shared" si="1"/>
        <v>499.5</v>
      </c>
    </row>
    <row r="81" spans="1:9" x14ac:dyDescent="0.3">
      <c r="A81" s="5" t="s">
        <v>154</v>
      </c>
      <c r="B81" s="21" t="s">
        <v>138</v>
      </c>
      <c r="C81" s="21" t="s">
        <v>138</v>
      </c>
      <c r="D81" s="17" t="s">
        <v>452</v>
      </c>
      <c r="E81" s="6" t="s">
        <v>7</v>
      </c>
      <c r="F81" s="15">
        <v>190</v>
      </c>
      <c r="G81" s="26">
        <v>2.4</v>
      </c>
      <c r="H81" s="26">
        <v>2.95</v>
      </c>
      <c r="I81" s="8">
        <f t="shared" si="1"/>
        <v>560.5</v>
      </c>
    </row>
    <row r="82" spans="1:9" x14ac:dyDescent="0.3">
      <c r="A82" s="5" t="s">
        <v>156</v>
      </c>
      <c r="B82" s="21" t="s">
        <v>140</v>
      </c>
      <c r="C82" s="21" t="s">
        <v>140</v>
      </c>
      <c r="D82" s="17" t="s">
        <v>453</v>
      </c>
      <c r="E82" s="9" t="s">
        <v>7</v>
      </c>
      <c r="F82" s="13">
        <v>10</v>
      </c>
      <c r="G82" s="26">
        <v>2.4700000000000002</v>
      </c>
      <c r="H82" s="26">
        <v>3.04</v>
      </c>
      <c r="I82" s="8">
        <f t="shared" si="1"/>
        <v>30.4</v>
      </c>
    </row>
    <row r="83" spans="1:9" x14ac:dyDescent="0.3">
      <c r="A83" s="5" t="s">
        <v>158</v>
      </c>
      <c r="B83" s="21" t="s">
        <v>142</v>
      </c>
      <c r="C83" s="21" t="s">
        <v>142</v>
      </c>
      <c r="D83" s="17" t="s">
        <v>454</v>
      </c>
      <c r="E83" s="6" t="s">
        <v>7</v>
      </c>
      <c r="F83" s="11">
        <v>180</v>
      </c>
      <c r="G83" s="26">
        <v>2.4</v>
      </c>
      <c r="H83" s="26">
        <v>2.95</v>
      </c>
      <c r="I83" s="8">
        <f t="shared" si="1"/>
        <v>531</v>
      </c>
    </row>
    <row r="84" spans="1:9" ht="24" x14ac:dyDescent="0.3">
      <c r="A84" s="5" t="s">
        <v>160</v>
      </c>
      <c r="B84" s="22" t="s">
        <v>285</v>
      </c>
      <c r="C84" s="18" t="s">
        <v>340</v>
      </c>
      <c r="D84" s="17" t="s">
        <v>455</v>
      </c>
      <c r="E84" s="5" t="s">
        <v>72</v>
      </c>
      <c r="F84" s="11">
        <v>50</v>
      </c>
      <c r="G84" s="26">
        <v>11.65</v>
      </c>
      <c r="H84" s="26">
        <v>14.33</v>
      </c>
      <c r="I84" s="8">
        <f t="shared" si="1"/>
        <v>716.5</v>
      </c>
    </row>
    <row r="85" spans="1:9" x14ac:dyDescent="0.3">
      <c r="A85" s="5" t="s">
        <v>162</v>
      </c>
      <c r="B85" s="22" t="s">
        <v>286</v>
      </c>
      <c r="C85" s="18" t="s">
        <v>286</v>
      </c>
      <c r="D85" s="17" t="s">
        <v>456</v>
      </c>
      <c r="E85" s="5" t="s">
        <v>7</v>
      </c>
      <c r="F85" s="11">
        <v>20</v>
      </c>
      <c r="G85" s="26">
        <v>25.5</v>
      </c>
      <c r="H85" s="26">
        <v>31.37</v>
      </c>
      <c r="I85" s="8">
        <f t="shared" si="1"/>
        <v>627.4</v>
      </c>
    </row>
    <row r="86" spans="1:9" ht="108" x14ac:dyDescent="0.3">
      <c r="A86" s="5" t="s">
        <v>164</v>
      </c>
      <c r="B86" s="22" t="s">
        <v>287</v>
      </c>
      <c r="C86" s="18" t="s">
        <v>341</v>
      </c>
      <c r="D86" s="17" t="s">
        <v>457</v>
      </c>
      <c r="E86" s="5" t="s">
        <v>72</v>
      </c>
      <c r="F86" s="11">
        <v>4</v>
      </c>
      <c r="G86" s="27">
        <v>665.65</v>
      </c>
      <c r="H86" s="27">
        <v>818.75</v>
      </c>
      <c r="I86" s="8">
        <f t="shared" si="1"/>
        <v>3275</v>
      </c>
    </row>
    <row r="87" spans="1:9" x14ac:dyDescent="0.3">
      <c r="A87" s="5" t="s">
        <v>166</v>
      </c>
      <c r="B87" s="21" t="s">
        <v>299</v>
      </c>
      <c r="C87" s="21" t="s">
        <v>299</v>
      </c>
      <c r="D87" s="17" t="s">
        <v>458</v>
      </c>
      <c r="E87" s="7" t="s">
        <v>7</v>
      </c>
      <c r="F87" s="10">
        <v>100</v>
      </c>
      <c r="G87" s="26">
        <v>14.93</v>
      </c>
      <c r="H87" s="26">
        <v>18.36</v>
      </c>
      <c r="I87" s="8">
        <f t="shared" si="1"/>
        <v>1836</v>
      </c>
    </row>
    <row r="88" spans="1:9" x14ac:dyDescent="0.3">
      <c r="A88" s="5" t="s">
        <v>168</v>
      </c>
      <c r="B88" s="22" t="s">
        <v>148</v>
      </c>
      <c r="C88" s="18" t="s">
        <v>342</v>
      </c>
      <c r="D88" s="17" t="s">
        <v>459</v>
      </c>
      <c r="E88" s="5" t="s">
        <v>72</v>
      </c>
      <c r="F88" s="11">
        <v>10</v>
      </c>
      <c r="G88" s="26">
        <v>19.559999999999999</v>
      </c>
      <c r="H88" s="26">
        <v>24.06</v>
      </c>
      <c r="I88" s="8">
        <f t="shared" si="1"/>
        <v>240.6</v>
      </c>
    </row>
    <row r="89" spans="1:9" x14ac:dyDescent="0.3">
      <c r="A89" s="5" t="s">
        <v>170</v>
      </c>
      <c r="B89" s="22" t="s">
        <v>150</v>
      </c>
      <c r="C89" s="18" t="s">
        <v>343</v>
      </c>
      <c r="D89" s="17" t="s">
        <v>460</v>
      </c>
      <c r="E89" s="5" t="s">
        <v>72</v>
      </c>
      <c r="F89" s="11">
        <v>10</v>
      </c>
      <c r="G89" s="26">
        <v>15.85</v>
      </c>
      <c r="H89" s="26">
        <v>19.5</v>
      </c>
      <c r="I89" s="8">
        <f t="shared" si="1"/>
        <v>195</v>
      </c>
    </row>
    <row r="90" spans="1:9" x14ac:dyDescent="0.3">
      <c r="A90" s="5" t="s">
        <v>172</v>
      </c>
      <c r="B90" s="21" t="s">
        <v>250</v>
      </c>
      <c r="C90" s="21" t="s">
        <v>344</v>
      </c>
      <c r="D90" s="17" t="s">
        <v>461</v>
      </c>
      <c r="E90" s="7" t="s">
        <v>7</v>
      </c>
      <c r="F90" s="10">
        <v>4</v>
      </c>
      <c r="G90" s="26">
        <v>5.87</v>
      </c>
      <c r="H90" s="26">
        <v>7.22</v>
      </c>
      <c r="I90" s="8">
        <f t="shared" si="1"/>
        <v>28.88</v>
      </c>
    </row>
    <row r="91" spans="1:9" x14ac:dyDescent="0.3">
      <c r="A91" s="5" t="s">
        <v>174</v>
      </c>
      <c r="B91" s="21" t="s">
        <v>252</v>
      </c>
      <c r="C91" s="21" t="s">
        <v>345</v>
      </c>
      <c r="D91" s="17" t="s">
        <v>462</v>
      </c>
      <c r="E91" s="7" t="s">
        <v>7</v>
      </c>
      <c r="F91" s="10">
        <v>4</v>
      </c>
      <c r="G91" s="26">
        <v>31.74</v>
      </c>
      <c r="H91" s="26">
        <v>39.04</v>
      </c>
      <c r="I91" s="8">
        <f t="shared" si="1"/>
        <v>156.16</v>
      </c>
    </row>
    <row r="92" spans="1:9" x14ac:dyDescent="0.3">
      <c r="A92" s="5" t="s">
        <v>176</v>
      </c>
      <c r="B92" s="21" t="s">
        <v>251</v>
      </c>
      <c r="C92" s="21" t="s">
        <v>346</v>
      </c>
      <c r="D92" s="17" t="s">
        <v>463</v>
      </c>
      <c r="E92" s="7" t="s">
        <v>7</v>
      </c>
      <c r="F92" s="10">
        <v>4</v>
      </c>
      <c r="G92" s="26">
        <v>7.33</v>
      </c>
      <c r="H92" s="26">
        <v>9.02</v>
      </c>
      <c r="I92" s="8">
        <f t="shared" si="1"/>
        <v>36.08</v>
      </c>
    </row>
    <row r="93" spans="1:9" x14ac:dyDescent="0.3">
      <c r="A93" s="5" t="s">
        <v>178</v>
      </c>
      <c r="B93" s="21" t="s">
        <v>253</v>
      </c>
      <c r="C93" s="21" t="s">
        <v>347</v>
      </c>
      <c r="D93" s="17" t="s">
        <v>464</v>
      </c>
      <c r="E93" s="7" t="s">
        <v>7</v>
      </c>
      <c r="F93" s="10">
        <v>4</v>
      </c>
      <c r="G93" s="26">
        <v>19.68</v>
      </c>
      <c r="H93" s="26">
        <v>24.21</v>
      </c>
      <c r="I93" s="8">
        <f t="shared" si="1"/>
        <v>96.84</v>
      </c>
    </row>
    <row r="94" spans="1:9" x14ac:dyDescent="0.3">
      <c r="A94" s="5" t="s">
        <v>180</v>
      </c>
      <c r="B94" s="21" t="s">
        <v>254</v>
      </c>
      <c r="C94" s="21" t="s">
        <v>348</v>
      </c>
      <c r="D94" s="17" t="s">
        <v>465</v>
      </c>
      <c r="E94" s="7" t="s">
        <v>7</v>
      </c>
      <c r="F94" s="10">
        <v>4</v>
      </c>
      <c r="G94" s="26">
        <v>12.7</v>
      </c>
      <c r="H94" s="26">
        <v>15.62</v>
      </c>
      <c r="I94" s="8">
        <f t="shared" si="1"/>
        <v>62.48</v>
      </c>
    </row>
    <row r="95" spans="1:9" ht="36" x14ac:dyDescent="0.3">
      <c r="A95" s="5" t="s">
        <v>182</v>
      </c>
      <c r="B95" s="22" t="s">
        <v>153</v>
      </c>
      <c r="C95" s="18" t="s">
        <v>349</v>
      </c>
      <c r="D95" s="17" t="s">
        <v>466</v>
      </c>
      <c r="E95" s="5" t="s">
        <v>7</v>
      </c>
      <c r="F95" s="11">
        <v>12</v>
      </c>
      <c r="G95" s="26">
        <v>18.73</v>
      </c>
      <c r="H95" s="26">
        <v>23.04</v>
      </c>
      <c r="I95" s="8">
        <f t="shared" si="1"/>
        <v>276.48</v>
      </c>
    </row>
    <row r="96" spans="1:9" ht="36" x14ac:dyDescent="0.3">
      <c r="A96" s="5" t="s">
        <v>184</v>
      </c>
      <c r="B96" s="21" t="s">
        <v>155</v>
      </c>
      <c r="C96" s="18" t="s">
        <v>350</v>
      </c>
      <c r="D96" s="17" t="s">
        <v>467</v>
      </c>
      <c r="E96" s="5" t="s">
        <v>7</v>
      </c>
      <c r="F96" s="11">
        <v>12</v>
      </c>
      <c r="G96" s="26">
        <v>23.1</v>
      </c>
      <c r="H96" s="26">
        <v>28.41</v>
      </c>
      <c r="I96" s="8">
        <f t="shared" si="1"/>
        <v>340.92</v>
      </c>
    </row>
    <row r="97" spans="1:9" ht="36" x14ac:dyDescent="0.3">
      <c r="A97" s="5" t="s">
        <v>185</v>
      </c>
      <c r="B97" s="22" t="s">
        <v>157</v>
      </c>
      <c r="C97" s="18" t="s">
        <v>351</v>
      </c>
      <c r="D97" s="17" t="s">
        <v>468</v>
      </c>
      <c r="E97" s="5" t="s">
        <v>7</v>
      </c>
      <c r="F97" s="11">
        <v>12</v>
      </c>
      <c r="G97" s="26">
        <v>18.73</v>
      </c>
      <c r="H97" s="26">
        <v>23.04</v>
      </c>
      <c r="I97" s="8">
        <f t="shared" si="1"/>
        <v>276.48</v>
      </c>
    </row>
    <row r="98" spans="1:9" ht="36" x14ac:dyDescent="0.3">
      <c r="A98" s="5" t="s">
        <v>187</v>
      </c>
      <c r="B98" s="21" t="s">
        <v>159</v>
      </c>
      <c r="C98" s="18" t="s">
        <v>352</v>
      </c>
      <c r="D98" s="17" t="s">
        <v>469</v>
      </c>
      <c r="E98" s="5" t="s">
        <v>7</v>
      </c>
      <c r="F98" s="11">
        <v>12</v>
      </c>
      <c r="G98" s="26">
        <v>19.47</v>
      </c>
      <c r="H98" s="26">
        <v>23.95</v>
      </c>
      <c r="I98" s="8">
        <f t="shared" si="1"/>
        <v>287.39999999999998</v>
      </c>
    </row>
    <row r="99" spans="1:9" ht="36" x14ac:dyDescent="0.3">
      <c r="A99" s="5" t="s">
        <v>189</v>
      </c>
      <c r="B99" s="22" t="s">
        <v>161</v>
      </c>
      <c r="C99" s="18" t="s">
        <v>353</v>
      </c>
      <c r="D99" s="17" t="s">
        <v>470</v>
      </c>
      <c r="E99" s="5" t="s">
        <v>7</v>
      </c>
      <c r="F99" s="11">
        <v>12</v>
      </c>
      <c r="G99" s="26">
        <v>21.72</v>
      </c>
      <c r="H99" s="26">
        <v>26.72</v>
      </c>
      <c r="I99" s="8">
        <f t="shared" si="1"/>
        <v>320.64</v>
      </c>
    </row>
    <row r="100" spans="1:9" ht="36" x14ac:dyDescent="0.3">
      <c r="A100" s="5" t="s">
        <v>191</v>
      </c>
      <c r="B100" s="22" t="s">
        <v>163</v>
      </c>
      <c r="C100" s="18" t="s">
        <v>354</v>
      </c>
      <c r="D100" s="17" t="s">
        <v>471</v>
      </c>
      <c r="E100" s="5" t="s">
        <v>7</v>
      </c>
      <c r="F100" s="11">
        <v>12</v>
      </c>
      <c r="G100" s="26">
        <v>24.61</v>
      </c>
      <c r="H100" s="26">
        <v>30.27</v>
      </c>
      <c r="I100" s="8">
        <f t="shared" si="1"/>
        <v>363.24</v>
      </c>
    </row>
    <row r="101" spans="1:9" ht="36" x14ac:dyDescent="0.3">
      <c r="A101" s="5" t="s">
        <v>193</v>
      </c>
      <c r="B101" s="22" t="s">
        <v>165</v>
      </c>
      <c r="C101" s="18" t="s">
        <v>355</v>
      </c>
      <c r="D101" s="17" t="s">
        <v>472</v>
      </c>
      <c r="E101" s="5" t="s">
        <v>7</v>
      </c>
      <c r="F101" s="11">
        <v>12</v>
      </c>
      <c r="G101" s="26">
        <v>24.61</v>
      </c>
      <c r="H101" s="26">
        <v>30.27</v>
      </c>
      <c r="I101" s="8">
        <f t="shared" si="1"/>
        <v>363.24</v>
      </c>
    </row>
    <row r="102" spans="1:9" ht="36" x14ac:dyDescent="0.3">
      <c r="A102" s="5" t="s">
        <v>195</v>
      </c>
      <c r="B102" s="21" t="s">
        <v>167</v>
      </c>
      <c r="C102" s="18" t="s">
        <v>356</v>
      </c>
      <c r="D102" s="17" t="s">
        <v>473</v>
      </c>
      <c r="E102" s="7" t="s">
        <v>7</v>
      </c>
      <c r="F102" s="13">
        <v>12</v>
      </c>
      <c r="G102" s="26">
        <v>25.45</v>
      </c>
      <c r="H102" s="26">
        <v>31.3</v>
      </c>
      <c r="I102" s="8">
        <f t="shared" si="1"/>
        <v>375.6</v>
      </c>
    </row>
    <row r="103" spans="1:9" ht="36" x14ac:dyDescent="0.3">
      <c r="A103" s="5" t="s">
        <v>197</v>
      </c>
      <c r="B103" s="21" t="s">
        <v>169</v>
      </c>
      <c r="C103" s="18" t="s">
        <v>357</v>
      </c>
      <c r="D103" s="17" t="s">
        <v>474</v>
      </c>
      <c r="E103" s="7" t="s">
        <v>7</v>
      </c>
      <c r="F103" s="13">
        <v>12</v>
      </c>
      <c r="G103" s="26">
        <v>21</v>
      </c>
      <c r="H103" s="26">
        <v>25.83</v>
      </c>
      <c r="I103" s="8">
        <f t="shared" si="1"/>
        <v>309.95999999999998</v>
      </c>
    </row>
    <row r="104" spans="1:9" ht="36" x14ac:dyDescent="0.3">
      <c r="A104" s="5" t="s">
        <v>199</v>
      </c>
      <c r="B104" s="21" t="s">
        <v>171</v>
      </c>
      <c r="C104" s="18" t="s">
        <v>358</v>
      </c>
      <c r="D104" s="17" t="s">
        <v>475</v>
      </c>
      <c r="E104" s="7" t="s">
        <v>7</v>
      </c>
      <c r="F104" s="13">
        <v>12</v>
      </c>
      <c r="G104" s="26">
        <v>23.1</v>
      </c>
      <c r="H104" s="26">
        <v>28.41</v>
      </c>
      <c r="I104" s="8">
        <f t="shared" si="1"/>
        <v>340.92</v>
      </c>
    </row>
    <row r="105" spans="1:9" ht="24" x14ac:dyDescent="0.3">
      <c r="A105" s="5" t="s">
        <v>201</v>
      </c>
      <c r="B105" s="21" t="s">
        <v>173</v>
      </c>
      <c r="C105" s="21" t="s">
        <v>173</v>
      </c>
      <c r="D105" s="17" t="s">
        <v>476</v>
      </c>
      <c r="E105" s="7" t="s">
        <v>72</v>
      </c>
      <c r="F105" s="13">
        <v>50</v>
      </c>
      <c r="G105" s="26">
        <v>3.52</v>
      </c>
      <c r="H105" s="26">
        <v>4.33</v>
      </c>
      <c r="I105" s="8">
        <f t="shared" si="1"/>
        <v>216.5</v>
      </c>
    </row>
    <row r="106" spans="1:9" ht="24" x14ac:dyDescent="0.3">
      <c r="A106" s="5" t="s">
        <v>203</v>
      </c>
      <c r="B106" s="21" t="s">
        <v>175</v>
      </c>
      <c r="C106" s="21" t="s">
        <v>175</v>
      </c>
      <c r="D106" s="17" t="s">
        <v>477</v>
      </c>
      <c r="E106" s="7" t="s">
        <v>72</v>
      </c>
      <c r="F106" s="13">
        <v>50</v>
      </c>
      <c r="G106" s="26">
        <v>1.85</v>
      </c>
      <c r="H106" s="26">
        <v>2.2799999999999998</v>
      </c>
      <c r="I106" s="8">
        <f t="shared" si="1"/>
        <v>113.99999999999999</v>
      </c>
    </row>
    <row r="107" spans="1:9" ht="24" x14ac:dyDescent="0.3">
      <c r="A107" s="5" t="s">
        <v>205</v>
      </c>
      <c r="B107" s="21" t="s">
        <v>177</v>
      </c>
      <c r="C107" s="21" t="s">
        <v>177</v>
      </c>
      <c r="D107" s="17" t="s">
        <v>478</v>
      </c>
      <c r="E107" s="7" t="s">
        <v>72</v>
      </c>
      <c r="F107" s="13">
        <v>50</v>
      </c>
      <c r="G107" s="26">
        <v>2.61</v>
      </c>
      <c r="H107" s="26">
        <v>3.21</v>
      </c>
      <c r="I107" s="8">
        <f t="shared" si="1"/>
        <v>160.5</v>
      </c>
    </row>
    <row r="108" spans="1:9" x14ac:dyDescent="0.3">
      <c r="A108" s="5" t="s">
        <v>207</v>
      </c>
      <c r="B108" s="21" t="s">
        <v>179</v>
      </c>
      <c r="C108" s="21" t="s">
        <v>179</v>
      </c>
      <c r="D108" s="17" t="s">
        <v>479</v>
      </c>
      <c r="E108" s="7" t="s">
        <v>72</v>
      </c>
      <c r="F108" s="13">
        <v>100</v>
      </c>
      <c r="G108" s="26">
        <v>2.71</v>
      </c>
      <c r="H108" s="26">
        <v>2.93</v>
      </c>
      <c r="I108" s="8">
        <f t="shared" si="1"/>
        <v>293</v>
      </c>
    </row>
    <row r="109" spans="1:9" x14ac:dyDescent="0.3">
      <c r="A109" s="5" t="s">
        <v>208</v>
      </c>
      <c r="B109" s="22" t="s">
        <v>181</v>
      </c>
      <c r="C109" s="18" t="s">
        <v>181</v>
      </c>
      <c r="D109" s="17" t="s">
        <v>480</v>
      </c>
      <c r="E109" s="7" t="s">
        <v>7</v>
      </c>
      <c r="F109" s="13">
        <v>200</v>
      </c>
      <c r="G109" s="26">
        <v>1.81</v>
      </c>
      <c r="H109" s="26">
        <v>1.95</v>
      </c>
      <c r="I109" s="8">
        <f t="shared" si="1"/>
        <v>390</v>
      </c>
    </row>
    <row r="110" spans="1:9" x14ac:dyDescent="0.3">
      <c r="A110" s="5" t="s">
        <v>209</v>
      </c>
      <c r="B110" s="21" t="s">
        <v>183</v>
      </c>
      <c r="C110" s="21" t="s">
        <v>183</v>
      </c>
      <c r="D110" s="17" t="s">
        <v>481</v>
      </c>
      <c r="E110" s="5" t="s">
        <v>7</v>
      </c>
      <c r="F110" s="11">
        <v>100</v>
      </c>
      <c r="G110" s="26">
        <v>2.11</v>
      </c>
      <c r="H110" s="26">
        <v>2.2799999999999998</v>
      </c>
      <c r="I110" s="8">
        <f t="shared" si="1"/>
        <v>227.99999999999997</v>
      </c>
    </row>
    <row r="111" spans="1:9" ht="24" customHeight="1" x14ac:dyDescent="0.3">
      <c r="A111" s="5" t="s">
        <v>210</v>
      </c>
      <c r="B111" s="21" t="s">
        <v>266</v>
      </c>
      <c r="C111" s="21" t="s">
        <v>359</v>
      </c>
      <c r="D111" s="17" t="s">
        <v>482</v>
      </c>
      <c r="E111" s="7" t="s">
        <v>265</v>
      </c>
      <c r="F111" s="13">
        <v>100</v>
      </c>
      <c r="G111" s="26">
        <v>5.61</v>
      </c>
      <c r="H111" s="26">
        <v>6.06</v>
      </c>
      <c r="I111" s="8">
        <f t="shared" si="1"/>
        <v>606</v>
      </c>
    </row>
    <row r="112" spans="1:9" x14ac:dyDescent="0.3">
      <c r="A112" s="5" t="s">
        <v>211</v>
      </c>
      <c r="B112" s="21" t="s">
        <v>186</v>
      </c>
      <c r="C112" s="21" t="s">
        <v>186</v>
      </c>
      <c r="D112" s="17" t="s">
        <v>483</v>
      </c>
      <c r="E112" s="7" t="s">
        <v>7</v>
      </c>
      <c r="F112" s="10">
        <v>3</v>
      </c>
      <c r="G112" s="26">
        <v>20.010000000000002</v>
      </c>
      <c r="H112" s="26">
        <v>24.61</v>
      </c>
      <c r="I112" s="8">
        <f t="shared" si="1"/>
        <v>73.83</v>
      </c>
    </row>
    <row r="113" spans="1:9" x14ac:dyDescent="0.3">
      <c r="A113" s="5" t="s">
        <v>212</v>
      </c>
      <c r="B113" s="21" t="s">
        <v>188</v>
      </c>
      <c r="C113" s="21" t="s">
        <v>188</v>
      </c>
      <c r="D113" s="17" t="s">
        <v>484</v>
      </c>
      <c r="E113" s="7" t="s">
        <v>7</v>
      </c>
      <c r="F113" s="10">
        <v>3</v>
      </c>
      <c r="G113" s="26">
        <v>22.85</v>
      </c>
      <c r="H113" s="26">
        <v>28.11</v>
      </c>
      <c r="I113" s="8">
        <f t="shared" si="1"/>
        <v>84.33</v>
      </c>
    </row>
    <row r="114" spans="1:9" x14ac:dyDescent="0.3">
      <c r="A114" s="5" t="s">
        <v>213</v>
      </c>
      <c r="B114" s="21" t="s">
        <v>190</v>
      </c>
      <c r="C114" s="21" t="s">
        <v>190</v>
      </c>
      <c r="D114" s="17" t="s">
        <v>485</v>
      </c>
      <c r="E114" s="7" t="s">
        <v>7</v>
      </c>
      <c r="F114" s="10">
        <v>3</v>
      </c>
      <c r="G114" s="26">
        <v>25.7</v>
      </c>
      <c r="H114" s="26">
        <v>31.61</v>
      </c>
      <c r="I114" s="8">
        <f t="shared" si="1"/>
        <v>94.83</v>
      </c>
    </row>
    <row r="115" spans="1:9" x14ac:dyDescent="0.3">
      <c r="A115" s="5" t="s">
        <v>214</v>
      </c>
      <c r="B115" s="21" t="s">
        <v>192</v>
      </c>
      <c r="C115" s="21" t="s">
        <v>192</v>
      </c>
      <c r="D115" s="17" t="s">
        <v>486</v>
      </c>
      <c r="E115" s="7" t="s">
        <v>7</v>
      </c>
      <c r="F115" s="10">
        <v>3</v>
      </c>
      <c r="G115" s="26">
        <v>28.56</v>
      </c>
      <c r="H115" s="26">
        <v>35.130000000000003</v>
      </c>
      <c r="I115" s="8">
        <f t="shared" si="1"/>
        <v>105.39000000000001</v>
      </c>
    </row>
    <row r="116" spans="1:9" x14ac:dyDescent="0.3">
      <c r="A116" s="5" t="s">
        <v>216</v>
      </c>
      <c r="B116" s="21" t="s">
        <v>194</v>
      </c>
      <c r="C116" s="21" t="s">
        <v>194</v>
      </c>
      <c r="D116" s="17" t="s">
        <v>487</v>
      </c>
      <c r="E116" s="7" t="s">
        <v>7</v>
      </c>
      <c r="F116" s="10">
        <v>3</v>
      </c>
      <c r="G116" s="26">
        <v>32.85</v>
      </c>
      <c r="H116" s="26">
        <v>40.409999999999997</v>
      </c>
      <c r="I116" s="8">
        <f t="shared" si="1"/>
        <v>121.22999999999999</v>
      </c>
    </row>
    <row r="117" spans="1:9" x14ac:dyDescent="0.3">
      <c r="A117" s="5" t="s">
        <v>218</v>
      </c>
      <c r="B117" s="21" t="s">
        <v>196</v>
      </c>
      <c r="C117" s="21" t="s">
        <v>196</v>
      </c>
      <c r="D117" s="17" t="s">
        <v>488</v>
      </c>
      <c r="E117" s="7" t="s">
        <v>7</v>
      </c>
      <c r="F117" s="10">
        <v>3</v>
      </c>
      <c r="G117" s="26">
        <v>38.57</v>
      </c>
      <c r="H117" s="26">
        <v>47.44</v>
      </c>
      <c r="I117" s="8">
        <f t="shared" si="1"/>
        <v>142.32</v>
      </c>
    </row>
    <row r="118" spans="1:9" x14ac:dyDescent="0.3">
      <c r="A118" s="5" t="s">
        <v>220</v>
      </c>
      <c r="B118" s="21" t="s">
        <v>198</v>
      </c>
      <c r="C118" s="21" t="s">
        <v>198</v>
      </c>
      <c r="D118" s="17" t="s">
        <v>489</v>
      </c>
      <c r="E118" s="7" t="s">
        <v>7</v>
      </c>
      <c r="F118" s="10">
        <v>3</v>
      </c>
      <c r="G118" s="26">
        <v>43.65</v>
      </c>
      <c r="H118" s="26">
        <v>53.69</v>
      </c>
      <c r="I118" s="8">
        <f t="shared" si="1"/>
        <v>161.07</v>
      </c>
    </row>
    <row r="119" spans="1:9" x14ac:dyDescent="0.3">
      <c r="A119" s="5" t="s">
        <v>222</v>
      </c>
      <c r="B119" s="21" t="s">
        <v>200</v>
      </c>
      <c r="C119" s="21" t="s">
        <v>360</v>
      </c>
      <c r="D119" s="17" t="s">
        <v>490</v>
      </c>
      <c r="E119" s="7" t="s">
        <v>72</v>
      </c>
      <c r="F119" s="13">
        <v>7</v>
      </c>
      <c r="G119" s="26">
        <v>4.46</v>
      </c>
      <c r="H119" s="26">
        <v>5.49</v>
      </c>
      <c r="I119" s="8">
        <f t="shared" si="1"/>
        <v>38.43</v>
      </c>
    </row>
    <row r="120" spans="1:9" ht="24" x14ac:dyDescent="0.3">
      <c r="A120" s="5" t="s">
        <v>224</v>
      </c>
      <c r="B120" s="21" t="s">
        <v>263</v>
      </c>
      <c r="C120" s="21" t="s">
        <v>361</v>
      </c>
      <c r="D120" s="17" t="s">
        <v>491</v>
      </c>
      <c r="E120" s="7" t="s">
        <v>7</v>
      </c>
      <c r="F120" s="10">
        <v>150</v>
      </c>
      <c r="G120" s="26">
        <v>16.440000000000001</v>
      </c>
      <c r="H120" s="26">
        <v>20.22</v>
      </c>
      <c r="I120" s="8">
        <f t="shared" si="1"/>
        <v>3033</v>
      </c>
    </row>
    <row r="121" spans="1:9" x14ac:dyDescent="0.3">
      <c r="A121" s="5" t="s">
        <v>225</v>
      </c>
      <c r="B121" s="21" t="s">
        <v>202</v>
      </c>
      <c r="C121" s="21" t="s">
        <v>202</v>
      </c>
      <c r="D121" s="17" t="s">
        <v>492</v>
      </c>
      <c r="E121" s="7" t="s">
        <v>7</v>
      </c>
      <c r="F121" s="13">
        <v>10</v>
      </c>
      <c r="G121" s="26">
        <v>14.99</v>
      </c>
      <c r="H121" s="26">
        <v>18.440000000000001</v>
      </c>
      <c r="I121" s="8">
        <f t="shared" si="1"/>
        <v>184.4</v>
      </c>
    </row>
    <row r="122" spans="1:9" ht="24" x14ac:dyDescent="0.3">
      <c r="A122" s="5" t="s">
        <v>227</v>
      </c>
      <c r="B122" s="21" t="s">
        <v>204</v>
      </c>
      <c r="C122" s="21" t="s">
        <v>204</v>
      </c>
      <c r="D122" s="17" t="s">
        <v>493</v>
      </c>
      <c r="E122" s="9" t="s">
        <v>7</v>
      </c>
      <c r="F122" s="10">
        <v>3</v>
      </c>
      <c r="G122" s="26">
        <v>69.349999999999994</v>
      </c>
      <c r="H122" s="26">
        <v>85.3</v>
      </c>
      <c r="I122" s="8">
        <f t="shared" si="1"/>
        <v>255.89999999999998</v>
      </c>
    </row>
    <row r="123" spans="1:9" ht="24" x14ac:dyDescent="0.3">
      <c r="A123" s="5" t="s">
        <v>228</v>
      </c>
      <c r="B123" s="22" t="s">
        <v>206</v>
      </c>
      <c r="C123" s="18" t="s">
        <v>206</v>
      </c>
      <c r="D123" s="17" t="s">
        <v>494</v>
      </c>
      <c r="E123" s="5" t="s">
        <v>7</v>
      </c>
      <c r="F123" s="15">
        <v>100</v>
      </c>
      <c r="G123" s="26">
        <v>8.99</v>
      </c>
      <c r="H123" s="26">
        <v>11.06</v>
      </c>
      <c r="I123" s="8">
        <f t="shared" si="1"/>
        <v>1106</v>
      </c>
    </row>
    <row r="124" spans="1:9" ht="36" x14ac:dyDescent="0.3">
      <c r="A124" s="5" t="s">
        <v>234</v>
      </c>
      <c r="B124" s="21" t="s">
        <v>288</v>
      </c>
      <c r="C124" s="21" t="s">
        <v>362</v>
      </c>
      <c r="D124" s="17" t="s">
        <v>495</v>
      </c>
      <c r="E124" s="9" t="s">
        <v>265</v>
      </c>
      <c r="F124" s="10">
        <v>10</v>
      </c>
      <c r="G124" s="26">
        <v>17.7</v>
      </c>
      <c r="H124" s="26">
        <v>21.77</v>
      </c>
      <c r="I124" s="8">
        <f t="shared" si="1"/>
        <v>217.7</v>
      </c>
    </row>
    <row r="125" spans="1:9" ht="36" x14ac:dyDescent="0.3">
      <c r="A125" s="5" t="s">
        <v>235</v>
      </c>
      <c r="B125" s="21" t="s">
        <v>289</v>
      </c>
      <c r="C125" s="21" t="s">
        <v>363</v>
      </c>
      <c r="D125" s="17" t="s">
        <v>496</v>
      </c>
      <c r="E125" s="9" t="s">
        <v>265</v>
      </c>
      <c r="F125" s="10">
        <v>20</v>
      </c>
      <c r="G125" s="26">
        <v>18.87</v>
      </c>
      <c r="H125" s="26">
        <v>23.21</v>
      </c>
      <c r="I125" s="8">
        <f t="shared" si="1"/>
        <v>464.20000000000005</v>
      </c>
    </row>
    <row r="126" spans="1:9" ht="24" x14ac:dyDescent="0.3">
      <c r="A126" s="5" t="s">
        <v>269</v>
      </c>
      <c r="B126" s="21" t="s">
        <v>258</v>
      </c>
      <c r="C126" s="21" t="s">
        <v>364</v>
      </c>
      <c r="D126" s="17" t="s">
        <v>497</v>
      </c>
      <c r="E126" s="9" t="s">
        <v>7</v>
      </c>
      <c r="F126" s="10">
        <v>3</v>
      </c>
      <c r="G126" s="26">
        <v>22.41</v>
      </c>
      <c r="H126" s="26">
        <v>27.56</v>
      </c>
      <c r="I126" s="8">
        <f t="shared" si="1"/>
        <v>82.679999999999993</v>
      </c>
    </row>
    <row r="127" spans="1:9" ht="24" x14ac:dyDescent="0.3">
      <c r="A127" s="5" t="s">
        <v>270</v>
      </c>
      <c r="B127" s="21" t="s">
        <v>257</v>
      </c>
      <c r="C127" s="21" t="s">
        <v>365</v>
      </c>
      <c r="D127" s="17" t="s">
        <v>498</v>
      </c>
      <c r="E127" s="9" t="s">
        <v>7</v>
      </c>
      <c r="F127" s="10">
        <v>3</v>
      </c>
      <c r="G127" s="26">
        <v>19.97</v>
      </c>
      <c r="H127" s="26">
        <v>24.56</v>
      </c>
      <c r="I127" s="8">
        <f t="shared" si="1"/>
        <v>73.679999999999993</v>
      </c>
    </row>
    <row r="128" spans="1:9" ht="24" x14ac:dyDescent="0.3">
      <c r="A128" s="5" t="s">
        <v>271</v>
      </c>
      <c r="B128" s="21" t="s">
        <v>255</v>
      </c>
      <c r="C128" s="21" t="s">
        <v>366</v>
      </c>
      <c r="D128" s="17" t="s">
        <v>499</v>
      </c>
      <c r="E128" s="9" t="s">
        <v>7</v>
      </c>
      <c r="F128" s="10">
        <v>2</v>
      </c>
      <c r="G128" s="26">
        <v>12.14</v>
      </c>
      <c r="H128" s="26">
        <v>14.93</v>
      </c>
      <c r="I128" s="8">
        <f t="shared" si="1"/>
        <v>29.86</v>
      </c>
    </row>
    <row r="129" spans="1:9" ht="24" x14ac:dyDescent="0.3">
      <c r="A129" s="5" t="s">
        <v>272</v>
      </c>
      <c r="B129" s="21" t="s">
        <v>256</v>
      </c>
      <c r="C129" s="21" t="s">
        <v>367</v>
      </c>
      <c r="D129" s="17" t="s">
        <v>500</v>
      </c>
      <c r="E129" s="9" t="s">
        <v>7</v>
      </c>
      <c r="F129" s="10">
        <v>2</v>
      </c>
      <c r="G129" s="26">
        <v>14.87</v>
      </c>
      <c r="H129" s="26">
        <v>18.29</v>
      </c>
      <c r="I129" s="8">
        <f t="shared" si="1"/>
        <v>36.58</v>
      </c>
    </row>
    <row r="130" spans="1:9" ht="23.25" customHeight="1" x14ac:dyDescent="0.3">
      <c r="A130" s="5" t="s">
        <v>273</v>
      </c>
      <c r="B130" s="22" t="s">
        <v>134</v>
      </c>
      <c r="C130" s="21" t="s">
        <v>315</v>
      </c>
      <c r="D130" s="17" t="s">
        <v>397</v>
      </c>
      <c r="E130" s="7" t="s">
        <v>7</v>
      </c>
      <c r="F130" s="10">
        <v>3</v>
      </c>
      <c r="G130" s="26">
        <v>12.44</v>
      </c>
      <c r="H130" s="26">
        <v>15.3</v>
      </c>
      <c r="I130" s="8">
        <f t="shared" si="1"/>
        <v>45.900000000000006</v>
      </c>
    </row>
    <row r="131" spans="1:9" ht="24" x14ac:dyDescent="0.3">
      <c r="A131" s="5" t="s">
        <v>274</v>
      </c>
      <c r="B131" s="21" t="s">
        <v>290</v>
      </c>
      <c r="C131" s="18" t="s">
        <v>368</v>
      </c>
      <c r="D131" s="17" t="s">
        <v>501</v>
      </c>
      <c r="E131" s="9" t="s">
        <v>7</v>
      </c>
      <c r="F131" s="10">
        <v>10</v>
      </c>
      <c r="G131" s="26">
        <v>502.48</v>
      </c>
      <c r="H131" s="26">
        <v>542.67999999999995</v>
      </c>
      <c r="I131" s="8">
        <f t="shared" ref="I131:I143" si="2">H131*F131</f>
        <v>5426.7999999999993</v>
      </c>
    </row>
    <row r="132" spans="1:9" ht="24" x14ac:dyDescent="0.3">
      <c r="A132" s="5" t="s">
        <v>275</v>
      </c>
      <c r="B132" s="21" t="s">
        <v>262</v>
      </c>
      <c r="C132" s="21" t="s">
        <v>369</v>
      </c>
      <c r="D132" s="17" t="s">
        <v>502</v>
      </c>
      <c r="E132" s="9" t="s">
        <v>7</v>
      </c>
      <c r="F132" s="10">
        <v>3</v>
      </c>
      <c r="G132" s="26">
        <v>7.73</v>
      </c>
      <c r="H132" s="26">
        <v>9.51</v>
      </c>
      <c r="I132" s="8">
        <f t="shared" si="2"/>
        <v>28.53</v>
      </c>
    </row>
    <row r="133" spans="1:9" ht="24" x14ac:dyDescent="0.3">
      <c r="A133" s="5" t="s">
        <v>276</v>
      </c>
      <c r="B133" s="21" t="s">
        <v>261</v>
      </c>
      <c r="C133" s="21" t="s">
        <v>370</v>
      </c>
      <c r="D133" s="17" t="s">
        <v>503</v>
      </c>
      <c r="E133" s="9" t="s">
        <v>7</v>
      </c>
      <c r="F133" s="10">
        <v>2</v>
      </c>
      <c r="G133" s="26">
        <v>6.92</v>
      </c>
      <c r="H133" s="26">
        <v>8.51</v>
      </c>
      <c r="I133" s="8">
        <f t="shared" si="2"/>
        <v>17.02</v>
      </c>
    </row>
    <row r="134" spans="1:9" ht="24" x14ac:dyDescent="0.3">
      <c r="A134" s="5" t="s">
        <v>277</v>
      </c>
      <c r="B134" s="22" t="s">
        <v>259</v>
      </c>
      <c r="C134" s="18" t="s">
        <v>259</v>
      </c>
      <c r="D134" s="17" t="s">
        <v>504</v>
      </c>
      <c r="E134" s="5" t="s">
        <v>7</v>
      </c>
      <c r="F134" s="15">
        <v>25</v>
      </c>
      <c r="G134" s="26">
        <v>5.61</v>
      </c>
      <c r="H134" s="26">
        <v>6.9</v>
      </c>
      <c r="I134" s="8">
        <f t="shared" si="2"/>
        <v>172.5</v>
      </c>
    </row>
    <row r="135" spans="1:9" ht="24" x14ac:dyDescent="0.3">
      <c r="A135" s="5" t="s">
        <v>278</v>
      </c>
      <c r="B135" s="22" t="s">
        <v>260</v>
      </c>
      <c r="C135" s="18" t="s">
        <v>371</v>
      </c>
      <c r="D135" s="17" t="s">
        <v>505</v>
      </c>
      <c r="E135" s="5" t="s">
        <v>72</v>
      </c>
      <c r="F135" s="15">
        <v>5</v>
      </c>
      <c r="G135" s="26">
        <v>9.18</v>
      </c>
      <c r="H135" s="26">
        <v>11.29</v>
      </c>
      <c r="I135" s="8">
        <f t="shared" si="2"/>
        <v>56.449999999999996</v>
      </c>
    </row>
    <row r="136" spans="1:9" ht="24" x14ac:dyDescent="0.3">
      <c r="A136" s="5" t="s">
        <v>279</v>
      </c>
      <c r="B136" s="21" t="s">
        <v>215</v>
      </c>
      <c r="C136" s="21" t="s">
        <v>215</v>
      </c>
      <c r="D136" s="17" t="s">
        <v>506</v>
      </c>
      <c r="E136" s="7" t="s">
        <v>7</v>
      </c>
      <c r="F136" s="10">
        <v>3</v>
      </c>
      <c r="G136" s="26">
        <v>60.38</v>
      </c>
      <c r="H136" s="26">
        <v>74.27</v>
      </c>
      <c r="I136" s="8">
        <f t="shared" si="2"/>
        <v>222.81</v>
      </c>
    </row>
    <row r="137" spans="1:9" ht="24" x14ac:dyDescent="0.3">
      <c r="A137" s="5" t="s">
        <v>280</v>
      </c>
      <c r="B137" s="21" t="s">
        <v>217</v>
      </c>
      <c r="C137" s="21" t="s">
        <v>217</v>
      </c>
      <c r="D137" s="17" t="s">
        <v>507</v>
      </c>
      <c r="E137" s="7" t="s">
        <v>7</v>
      </c>
      <c r="F137" s="10">
        <v>2</v>
      </c>
      <c r="G137" s="26">
        <v>83.76</v>
      </c>
      <c r="H137" s="26">
        <v>103.02</v>
      </c>
      <c r="I137" s="8">
        <f t="shared" si="2"/>
        <v>206.04</v>
      </c>
    </row>
    <row r="138" spans="1:9" ht="24" x14ac:dyDescent="0.3">
      <c r="A138" s="5" t="s">
        <v>281</v>
      </c>
      <c r="B138" s="21" t="s">
        <v>219</v>
      </c>
      <c r="C138" s="21" t="s">
        <v>219</v>
      </c>
      <c r="D138" s="17" t="s">
        <v>508</v>
      </c>
      <c r="E138" s="7" t="s">
        <v>7</v>
      </c>
      <c r="F138" s="10">
        <v>2</v>
      </c>
      <c r="G138" s="26">
        <v>107.17</v>
      </c>
      <c r="H138" s="26">
        <v>131.82</v>
      </c>
      <c r="I138" s="8">
        <f t="shared" si="2"/>
        <v>263.64</v>
      </c>
    </row>
    <row r="139" spans="1:9" ht="36" x14ac:dyDescent="0.3">
      <c r="A139" s="5" t="s">
        <v>283</v>
      </c>
      <c r="B139" s="21" t="s">
        <v>221</v>
      </c>
      <c r="C139" s="21" t="s">
        <v>221</v>
      </c>
      <c r="D139" s="17" t="s">
        <v>509</v>
      </c>
      <c r="E139" s="6" t="s">
        <v>7</v>
      </c>
      <c r="F139" s="15">
        <v>50</v>
      </c>
      <c r="G139" s="26">
        <v>15.75</v>
      </c>
      <c r="H139" s="26">
        <v>19.37</v>
      </c>
      <c r="I139" s="8">
        <f t="shared" si="2"/>
        <v>968.5</v>
      </c>
    </row>
    <row r="140" spans="1:9" ht="27.75" customHeight="1" x14ac:dyDescent="0.3">
      <c r="A140" s="5" t="s">
        <v>292</v>
      </c>
      <c r="B140" s="21" t="s">
        <v>223</v>
      </c>
      <c r="C140" s="21" t="s">
        <v>223</v>
      </c>
      <c r="D140" s="17" t="s">
        <v>510</v>
      </c>
      <c r="E140" s="6" t="s">
        <v>7</v>
      </c>
      <c r="F140" s="15">
        <v>150</v>
      </c>
      <c r="G140" s="26">
        <v>6.06</v>
      </c>
      <c r="H140" s="26">
        <v>7.45</v>
      </c>
      <c r="I140" s="8">
        <f t="shared" si="2"/>
        <v>1117.5</v>
      </c>
    </row>
    <row r="141" spans="1:9" x14ac:dyDescent="0.3">
      <c r="A141" s="5" t="s">
        <v>293</v>
      </c>
      <c r="B141" s="21" t="s">
        <v>226</v>
      </c>
      <c r="C141" s="21" t="s">
        <v>226</v>
      </c>
      <c r="D141" s="17" t="s">
        <v>511</v>
      </c>
      <c r="E141" s="7" t="s">
        <v>66</v>
      </c>
      <c r="F141" s="16">
        <v>100</v>
      </c>
      <c r="G141" s="26">
        <v>33.33</v>
      </c>
      <c r="H141" s="26">
        <v>41</v>
      </c>
      <c r="I141" s="8">
        <f t="shared" si="2"/>
        <v>4100</v>
      </c>
    </row>
    <row r="142" spans="1:9" x14ac:dyDescent="0.3">
      <c r="A142" s="5" t="s">
        <v>294</v>
      </c>
      <c r="B142" s="21" t="s">
        <v>282</v>
      </c>
      <c r="C142" s="21" t="s">
        <v>282</v>
      </c>
      <c r="D142" s="17" t="s">
        <v>512</v>
      </c>
      <c r="E142" s="7" t="s">
        <v>72</v>
      </c>
      <c r="F142" s="10">
        <v>150</v>
      </c>
      <c r="G142" s="26">
        <v>22.99</v>
      </c>
      <c r="H142" s="26">
        <v>28.28</v>
      </c>
      <c r="I142" s="8">
        <f t="shared" si="2"/>
        <v>4242</v>
      </c>
    </row>
    <row r="143" spans="1:9" ht="36" x14ac:dyDescent="0.3">
      <c r="A143" s="5" t="s">
        <v>295</v>
      </c>
      <c r="B143" s="21" t="s">
        <v>291</v>
      </c>
      <c r="C143" s="21" t="s">
        <v>372</v>
      </c>
      <c r="D143" s="17" t="s">
        <v>513</v>
      </c>
      <c r="E143" s="7" t="s">
        <v>7</v>
      </c>
      <c r="F143" s="10">
        <v>150</v>
      </c>
      <c r="G143" s="26">
        <v>11.97</v>
      </c>
      <c r="H143" s="26">
        <v>14.72</v>
      </c>
      <c r="I143" s="8">
        <f t="shared" si="2"/>
        <v>2208</v>
      </c>
    </row>
    <row r="144" spans="1:9" x14ac:dyDescent="0.3">
      <c r="A144" s="28" t="s">
        <v>229</v>
      </c>
      <c r="B144" s="28"/>
      <c r="C144" s="28"/>
      <c r="D144" s="28"/>
      <c r="E144" s="28"/>
      <c r="F144" s="28"/>
      <c r="G144" s="28"/>
      <c r="H144" s="28"/>
      <c r="I144" s="25">
        <f>SUM(I2:I143)</f>
        <v>75114.679999999993</v>
      </c>
    </row>
  </sheetData>
  <sortState xmlns:xlrd2="http://schemas.microsoft.com/office/spreadsheetml/2017/richdata2" ref="B2:F143">
    <sortCondition ref="B143"/>
  </sortState>
  <mergeCells count="1">
    <mergeCell ref="A144:H144"/>
  </mergeCells>
  <phoneticPr fontId="10" type="noConversion"/>
  <pageMargins left="0.7" right="0.7" top="0.75" bottom="0.75" header="0.51180555555555496" footer="0.51180555555555496"/>
  <pageSetup paperSize="9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Materiały medyczne weterynaryjn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Jowita Janiszewska</dc:creator>
  <dc:description/>
  <cp:lastModifiedBy>Jowita Janiszewska</cp:lastModifiedBy>
  <cp:revision>7</cp:revision>
  <cp:lastPrinted>2023-10-26T12:05:50Z</cp:lastPrinted>
  <dcterms:created xsi:type="dcterms:W3CDTF">2016-05-05T09:35:55Z</dcterms:created>
  <dcterms:modified xsi:type="dcterms:W3CDTF">2026-06-19T08:23:07Z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