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01242\Desktop\Sekretariat\MARKET FORMULARZE CENOWE\"/>
    </mc:Choice>
  </mc:AlternateContent>
  <xr:revisionPtr revIDLastSave="0" documentId="8_{4D610B04-655B-4B5A-953B-D4BBFC7A62D9}" xr6:coauthVersionLast="47" xr6:coauthVersionMax="47" xr10:uidLastSave="{00000000-0000-0000-0000-000000000000}"/>
  <bookViews>
    <workbookView xWindow="384" yWindow="288" windowWidth="21456" windowHeight="16272" xr2:uid="{00000000-000D-0000-FFFF-FFFF00000000}"/>
  </bookViews>
  <sheets>
    <sheet name="OPZ" sheetId="1" r:id="rId1"/>
  </sheets>
  <definedNames>
    <definedName name="_Hlk147130406" localSheetId="0">OPZ!$B$9</definedName>
    <definedName name="_xlnm.Print_Area" localSheetId="0">OPZ!$A$4:$G$17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3" i="1"/>
  <c r="G14" i="1"/>
  <c r="G12" i="1"/>
  <c r="G11" i="1"/>
  <c r="G9" i="1"/>
  <c r="G10" i="1"/>
  <c r="G7" i="1"/>
  <c r="G8" i="1"/>
  <c r="G6" i="1"/>
</calcChain>
</file>

<file path=xl/sharedStrings.xml><?xml version="1.0" encoding="utf-8"?>
<sst xmlns="http://schemas.openxmlformats.org/spreadsheetml/2006/main" count="47" uniqueCount="39">
  <si>
    <t>Lp</t>
  </si>
  <si>
    <t>Ilość</t>
  </si>
  <si>
    <t>Nazwa artkułu</t>
  </si>
  <si>
    <t>Jednostka miary</t>
  </si>
  <si>
    <t>opakowanie</t>
  </si>
  <si>
    <t>sztuka</t>
  </si>
  <si>
    <r>
      <t xml:space="preserve">Jednorazowe rękawice ochronne wykonane z elastycznego elastomeru (TPE). Bezpudrowe, niesterylne do jednorazowego użytku. Dopuszczone są do kontaktu z żywnością. Data ważności: min. 12 miesięcy od daty dostawy. </t>
    </r>
    <r>
      <rPr>
        <b/>
        <i/>
        <sz val="11"/>
        <color rgb="FF000000"/>
        <rFont val="Calibri"/>
        <family val="2"/>
        <charset val="238"/>
      </rPr>
      <t>Opakowanie 100 sztuk</t>
    </r>
  </si>
  <si>
    <r>
      <t>Rękawiczki lateksowe pudrowane nie zmniejszają komfortu wykonywania różnych czynności z ich użyciem, pudrowane naturalną skrobią kukurydzianą, co ułatwia ich wkładanie, zdejmowanie i ogranicza skutki pocenia się dłoni, o uniwersalnym kształcie, pasują na obie dłonie, rolowane makiety , dostępne w różnych rozmiarach: XS, S, M, L, XL. Pakowane w specjalnych kartonikach-dozownikach po 100 szt. klasa I, Środek ochrony indywidualnej: kat. III Data ważności: min. 12 miesięcy od daty dostawy.</t>
    </r>
    <r>
      <rPr>
        <b/>
        <i/>
        <sz val="11"/>
        <color rgb="FF000000"/>
        <rFont val="Calibri"/>
        <family val="2"/>
        <charset val="238"/>
      </rPr>
      <t>Opakowanie 100 sztuk</t>
    </r>
  </si>
  <si>
    <r>
      <t>Rękawice winylowe bezpudrowe, dobrze chronią przed ryzykiem niewielkich skaleczeń, otarć i urazów o podłożu mechanicznym, idealne przy uczuleniach na lateks czy skrobię kukurydzianą, nie zawierają tych substancji, nie wchodzą w niepożądane reakcje w kontakcie z tłuszczami, smarami oraz olejami, rozmiary: S, M, L, XL, pasują na obie dłonie, Dopuszczone do kontaktu z żywnością, Rękawiczki spełniają normy medyczne, klasa I, Środek ochrony indywidualnej: kat. III Data ważności: min. 12 miesięcy od daty dostawy.</t>
    </r>
    <r>
      <rPr>
        <b/>
        <sz val="11"/>
        <color rgb="FF000000"/>
        <rFont val="Calibri"/>
        <family val="2"/>
        <charset val="238"/>
      </rPr>
      <t>Opakowanie 100 sztuk</t>
    </r>
  </si>
  <si>
    <r>
      <t xml:space="preserve">Rękawice nitrylowe jednorazowe rozm. L ,XL Rękawice nitrylowe jednorazowe rozm. L ,XL, rękawiczki diagnostyczne, ochronne, niesterylne wykonane z nitrylu , kolor : niebieski. Nie zawierają lateksu, bezpudrowe, kształt uniwersalny, pasujące na obie dłonie, mankiet rolowany. Zgodne z CE , Wyrób medyczny: klasa I, Środek ochrony indywidualnej: kat. III, Data ważności: min. 12 miesięcy od daty dostawy. </t>
    </r>
    <r>
      <rPr>
        <b/>
        <i/>
        <sz val="11"/>
        <color rgb="FF000000"/>
        <rFont val="Calibri"/>
        <family val="2"/>
        <charset val="238"/>
      </rPr>
      <t>Opakowanie 100 sztuk</t>
    </r>
  </si>
  <si>
    <r>
      <t xml:space="preserve">3 warstwowe maseczki ochronne chirurgiczne z gumką o wymiarach ok 18cm x 9 cm, zakładana : gumka za uszy, posiadają drucik na nos, ilość warstw: 3 , 100% włóknina polipropylenowa. Zgodna z normą EN14683:2019+AC lub równoważnymi. Data ważności: min. 12 miesięcy od daty dostawy. </t>
    </r>
    <r>
      <rPr>
        <b/>
        <i/>
        <sz val="11"/>
        <color rgb="FF000000"/>
        <rFont val="Calibri"/>
        <family val="2"/>
        <charset val="238"/>
      </rPr>
      <t>Opakowanie 50 szt.</t>
    </r>
  </si>
  <si>
    <r>
      <t xml:space="preserve">Rękawice nitrylowe jednorazowe rozm. S ,Rękawice nitrylowe jednorazowe rozm. S , rękawiczki diagnostyczne, ochronne, niesterylne wykonane z nitrylu , kolor : niebieski. Nie zawierają lateksu, bezpudrowe, kształt uniwersalny, pasujące na obie dłonie, mankiet rolowany. Zgodne z CE , Wyrób medyczny: klasa I, Środek ochrony indywidualnej: kat. III, Data ważności: min. 12 miesięcy od daty dostawy. </t>
    </r>
    <r>
      <rPr>
        <b/>
        <i/>
        <sz val="11"/>
        <color rgb="FF000000"/>
        <rFont val="Calibri"/>
        <family val="2"/>
        <charset val="238"/>
      </rPr>
      <t>Opakowanie 100 sztuk</t>
    </r>
  </si>
  <si>
    <r>
      <t xml:space="preserve">Rękawice nitrylowe jednorazowe  rozm. M ,Rękawice nitrylowe jednorazowe rozm. M , rękawiczki diagnostyczne, ochronne, niesterylne wykonane z nitrylu , kolor : niebieski. Nie zawierają lateksu, bezpudrowe, kształt uniwersalny, pasujące na obie dłonie, mankiet rolowany. Zgodne z CE , Wyrób medyczny: klasa I, Środek ochrony indywidualnej: kat. III, Data ważności: min. 12 miesięcy od daty dostawy. </t>
    </r>
    <r>
      <rPr>
        <b/>
        <i/>
        <sz val="11"/>
        <color rgb="FF000000"/>
        <rFont val="Calibri"/>
        <family val="2"/>
        <charset val="238"/>
      </rPr>
      <t>Opakowanie 100 sztuk</t>
    </r>
  </si>
  <si>
    <r>
      <t xml:space="preserve">MEDYCZNE Maski FFP2 Maska posiada badania badania medyczne w Centralnym Instytucie Ochrony Pracy (CIOP), zapewnia najwyższy poziom filtracji ,bardzo dobrze spasowana, przylega ściśle do twarzy, Odporna na przesiąkanie - chroni przez zakażeniami przenoszonymi drogą kropelkową, dopasowana - dzięki ergonomicznemu kształtowi i wszytemu metalowemu klipsowi na nos, nie utrudnia oddychania i mówienia, przyjemna dla skóry, Ochrona do 8h ciągłego stosowania, wysoki współczynnik filtracji bakteryjnej BFE ≥ 95% , nie zawiera szkodliwych substancji, Niejałowa / Niesterylizowana.Opakowania - pakowane po 1 szt. w zaklejane saszetki foliowe i pudełka zbiorcze min. 20 szt. Uniwersalny rozmiar 15,5 cm x 10 cm (+/- 2mm) - wysokość x szerokość maski złożonej na płasko, Długość gumek 17 cm ( +/- 1 cm), Posiada certyfikat jednostki notyfikowanej lub certyfikaty wydane przez inne równoważne jednostki oceniające zgodność. Zamawiający akceptuje równoważne przedmiotowe środki dowodowe, w przypadku gdy dany wykonawca nie ma dostępu do certyfikatów ani możliwości ich uzyskania w odpowiednim terminie, o ile ten brak dostępu nie może być przypisany danemu wykonawcy, oraz pod warunkiem że dany wykonawca udowodni, że wykonywane przez niego dostawy spełniają wymagania, cechy lub kryteria określone w opisie przedmiotu zamówienia lub kryteriów oceny ofert, lub wymagania związane z realizacją zamówienia. </t>
    </r>
    <r>
      <rPr>
        <b/>
        <i/>
        <sz val="11"/>
        <color rgb="FF000000"/>
        <rFont val="Calibri"/>
        <family val="2"/>
        <charset val="238"/>
      </rPr>
      <t>1 sztuka</t>
    </r>
  </si>
  <si>
    <r>
      <t xml:space="preserve">Półmaska filtrująca  z zaworem do ochrony przed nietoksycznymi pyłami, aerozolami cząstek stałych i aerozolami ciekłymi o stężeniu do 4 x NDS, posiadają trójpanelową, Bardzo dobra szczelność dopasowania - półmaski zachodzą głębiej na brodę i nos. Szeroki środkowy panel zapewnia stabilność położenia, panel dolny skutecznie obejmuje brodę, poruszając się z nią, np. podczas rozmowy Zastosowany zaworek wydechowy podnosi komfort użytkowania. Zapewnia niższe opory wydechu oraz efektywniejsze odprowadzanie ciepła i wilgoci spod półmaski, Półmaska przeciwpyłowa pakowana indywidualnie, aby uniknąć zanieczyszczenia podczas przechowywania. spełnia normę EN149 - Sprzęt ochrony układu oddechowego. Półmaski filtrujące do ochrony przed cząstkami . FFP1 - półmaska w klasie ochronnej 1. </t>
    </r>
    <r>
      <rPr>
        <b/>
        <i/>
        <sz val="11"/>
        <color theme="1"/>
        <rFont val="Calibri"/>
        <family val="2"/>
        <charset val="238"/>
        <scheme val="minor"/>
      </rPr>
      <t>1 sztuka</t>
    </r>
  </si>
  <si>
    <t>Wartość brutto</t>
  </si>
  <si>
    <t>Cena jednostkowa brutto *</t>
  </si>
  <si>
    <t>* Zamawiający wymaga wypełnienia kolumny przez wpisania  producenta, modelu oraz numeru katalogowego oferowanego asortymentu. W przypadku braku nazwy modelu/ nr katalogowego, należy podać informację, że do danego asortymentu nie została przypisana nazwa modelu/ nr katalogowy.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</si>
  <si>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Dokument należy wypełnić
      i podpisać zgodnie z zapisami SWZ
</t>
    </r>
  </si>
  <si>
    <r>
      <t xml:space="preserve">                                        </t>
    </r>
    <r>
      <rPr>
        <b/>
        <sz val="11"/>
        <color theme="1"/>
        <rFont val="Times New Roman"/>
        <family val="1"/>
        <charset val="238"/>
      </rPr>
      <t>Załącznik nr 1 do SWZ</t>
    </r>
  </si>
  <si>
    <t xml:space="preserve">Nr postępowania: 226/2026/TP/DZP </t>
  </si>
  <si>
    <t>FORMULARZ OPIS PRZEDMIOTU ZAMÓWIENIA /FORMULARZ CENOWY</t>
  </si>
  <si>
    <r>
      <t xml:space="preserve">Tytuł zamówienia: </t>
    </r>
    <r>
      <rPr>
        <b/>
        <i/>
        <sz val="11"/>
        <color theme="1"/>
        <rFont val="Times New Roman"/>
        <family val="1"/>
        <charset val="238"/>
      </rPr>
      <t>„Dostawa sukcesywna środków ochrony indywidualnej do jednostek Uniwersytetu Warmińsko-Mazurskiego w Olsztynie”.</t>
    </r>
  </si>
  <si>
    <t>*Brak w ofercie jednoznacznego wskazania wyszczególnionych powyżej parametrów spowoduje odrzucenie oferty na podstawie art. 89 ust. 1 pkt. 2) ustawy Pzp,  jako oferty, której treść nie odpowiada treści Specyfikacji Warunków Zamówienia.</t>
  </si>
  <si>
    <t>Nazwa producenta oferowanego produktu/ numer katalagowy*</t>
  </si>
  <si>
    <t>Wymagania: norma EN149 - Sprzęt ochrony układu oddechowego.spełnia normę EN149 - Sprzęt ochrony układu oddechowego.Półmaski filtrujące do ochrony przed cząstkami. Wymagania, badanie, znakowanie.FFP1 - półmaska w klasie ochronnej 1.</t>
  </si>
  <si>
    <t>Merida, Rękawice z termoplastycznego elastomeru TPE, TRN50X - X oznaczenie rozmiaru</t>
  </si>
  <si>
    <t>Zarys International Group, Maska jxuż medyczna na gumkę BETAtex niebieska typ II , BT-046-31B</t>
  </si>
  <si>
    <t>Zarys International Group, Rękawice nitrylowe z diamentową teksturą GRIPZZLY, RNBD[Y]XX5005, Y - oznaczenie koloru, - XX oznaczenie rozmiaru</t>
  </si>
  <si>
    <t>Zarys International Group, Rękawice nitrylowe easyCARE niebieskie S, RNBS10001</t>
  </si>
  <si>
    <t>Oxyline Sp. z o.o., Półmaska filtrująca XR 250 FFP2 NR, XR 250 FFP2 NR</t>
  </si>
  <si>
    <t>Zarys International Group, Rękawice nitrylowe easyCARE niebieskie M, RNBM10001</t>
  </si>
  <si>
    <t>Zarys International Group, Rękawice lateksowe pudrowane easyCARE, RLPxx10007 - gdzie "xx" oznaczenie rozmiaru</t>
  </si>
  <si>
    <t>Zarys International Group, Rękawice winylowe bezpudrowe easyCARE, RWBxx10001 - gdzie "xx" oznaczenie rozmiaru</t>
  </si>
  <si>
    <t>Zarys International Group, Rękawice nitrylowe easyCARE niebieskie, RNBx10001, gdzie "x" oznaczenie rozm.</t>
  </si>
  <si>
    <t>3M, Półmaska filtrująca 3M Aura 9312+ FFP1 NR D / 9312</t>
  </si>
  <si>
    <r>
      <t xml:space="preserve">Rękawiczki nitrylowe bezpudrowe diamentowo teksturowane, </t>
    </r>
    <r>
      <rPr>
        <b/>
        <i/>
        <sz val="11"/>
        <color rgb="FF000000"/>
        <rFont val="Calibri"/>
        <family val="2"/>
        <charset val="238"/>
      </rPr>
      <t>Opakowanie 100 sztuk ( zaoferowano zgodnie z dopuszczeniem op. a'50 z przeliczeniem ilosci opakowań, czyli 200 opakowań a'50)</t>
    </r>
  </si>
  <si>
    <r>
      <rPr>
        <i/>
        <strike/>
        <sz val="11"/>
        <rFont val="Calibri"/>
        <family val="2"/>
        <charset val="238"/>
      </rPr>
      <t xml:space="preserve">100 </t>
    </r>
    <r>
      <rPr>
        <i/>
        <sz val="11"/>
        <rFont val="Calibri"/>
        <family val="2"/>
        <charset val="238"/>
      </rPr>
      <t>// 200</t>
    </r>
  </si>
  <si>
    <t xml:space="preserve">RAZEM poz.1-10                  47 632,70 zł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</si>
</sst>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##\ ###\ ##0.00\ \z\ł;\-###\ ###\ ##0.00\ \z\ł"/>
    <numFmt numFmtId="165" formatCode="###\ ###\ ##0.00;\-###\ ###\ 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i/>
      <strike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1">
      <alignment horizontal="right" vertical="center"/>
    </xf>
    <xf numFmtId="165" fontId="2" fillId="0" borderId="1"/>
  </cellStyleXfs>
  <cellXfs count="5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9" fillId="0" borderId="5" xfId="0" applyFont="1" applyBorder="1" applyAlignment="1">
      <alignment wrapText="1"/>
    </xf>
    <xf numFmtId="0" fontId="12" fillId="3" borderId="7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165" fontId="8" fillId="0" borderId="2" xfId="2" applyFont="1" applyBorder="1" applyAlignment="1">
      <alignment horizontal="center" vertical="center" wrapText="1"/>
    </xf>
    <xf numFmtId="9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2" applyNumberFormat="1" applyBorder="1" applyAlignment="1">
      <alignment horizontal="center" vertical="center" wrapText="1"/>
    </xf>
    <xf numFmtId="165" fontId="6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7" fillId="0" borderId="3" xfId="0" applyNumberFormat="1" applyFont="1" applyBorder="1" applyAlignment="1">
      <alignment horizontal="center" vertical="center" wrapText="1"/>
    </xf>
    <xf numFmtId="44" fontId="8" fillId="0" borderId="2" xfId="1" applyNumberFormat="1" applyFont="1" applyBorder="1" applyAlignment="1">
      <alignment horizontal="center" vertical="center" wrapText="1"/>
    </xf>
    <xf numFmtId="44" fontId="2" fillId="0" borderId="2" xfId="1" applyNumberFormat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2" applyNumberFormat="1" applyFont="1" applyFill="1" applyBorder="1" applyAlignment="1">
      <alignment horizontal="center" vertical="center" wrapText="1"/>
    </xf>
    <xf numFmtId="165" fontId="8" fillId="4" borderId="2" xfId="2" applyFont="1" applyFill="1" applyBorder="1" applyAlignment="1">
      <alignment horizontal="center" vertical="center" wrapText="1"/>
    </xf>
    <xf numFmtId="44" fontId="8" fillId="4" borderId="2" xfId="1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9" fontId="0" fillId="4" borderId="0" xfId="0" applyNumberFormat="1" applyFill="1" applyAlignment="1">
      <alignment wrapText="1"/>
    </xf>
    <xf numFmtId="4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44" fontId="12" fillId="0" borderId="0" xfId="0" applyNumberFormat="1" applyFont="1" applyAlignment="1">
      <alignment wrapText="1"/>
    </xf>
    <xf numFmtId="44" fontId="11" fillId="0" borderId="0" xfId="0" applyNumberFormat="1" applyFont="1" applyAlignment="1">
      <alignment wrapText="1"/>
    </xf>
    <xf numFmtId="44" fontId="11" fillId="4" borderId="0" xfId="0" applyNumberFormat="1" applyFont="1" applyFill="1" applyAlignment="1">
      <alignment wrapText="1"/>
    </xf>
    <xf numFmtId="0" fontId="1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Normalny" xfId="0" builtinId="0"/>
    <cellStyle name="pln" xfId="1" xr:uid="{00000000-0005-0000-0000-000001000000}"/>
    <cellStyle name="simple_numb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"/>
  <sheetViews>
    <sheetView tabSelected="1" zoomScale="90" zoomScaleNormal="90" workbookViewId="0">
      <selection activeCell="B18" sqref="B18:C18"/>
    </sheetView>
  </sheetViews>
  <sheetFormatPr defaultColWidth="9.109375" defaultRowHeight="14.4" x14ac:dyDescent="0.3"/>
  <cols>
    <col min="1" max="1" width="7.44140625" style="2" customWidth="1"/>
    <col min="2" max="2" width="78.33203125" style="3" customWidth="1"/>
    <col min="3" max="3" width="33.33203125" style="3" customWidth="1"/>
    <col min="4" max="4" width="15" style="2" customWidth="1"/>
    <col min="5" max="5" width="18" style="2" customWidth="1"/>
    <col min="6" max="6" width="20.33203125" style="3" customWidth="1"/>
    <col min="7" max="7" width="21.6640625" style="3" customWidth="1"/>
    <col min="8" max="8" width="9.109375" style="3"/>
    <col min="9" max="9" width="12.5546875" style="9" bestFit="1" customWidth="1"/>
    <col min="10" max="10" width="11" style="46" customWidth="1"/>
    <col min="11" max="11" width="9.109375" style="9"/>
    <col min="12" max="12" width="9.44140625" style="9" bestFit="1" customWidth="1"/>
    <col min="13" max="16384" width="9.109375" style="3"/>
  </cols>
  <sheetData>
    <row r="1" spans="1:23" ht="41.4" x14ac:dyDescent="0.3">
      <c r="B1" s="2"/>
      <c r="D1" s="11"/>
      <c r="E1" s="12" t="s">
        <v>19</v>
      </c>
    </row>
    <row r="2" spans="1:23" ht="27.6" x14ac:dyDescent="0.3">
      <c r="C2" s="13"/>
      <c r="D2" s="13"/>
      <c r="E2" s="3"/>
      <c r="F2" s="14" t="s">
        <v>20</v>
      </c>
      <c r="W2" s="14"/>
    </row>
    <row r="3" spans="1:23" ht="58.5" customHeight="1" x14ac:dyDescent="0.3">
      <c r="B3" s="15"/>
      <c r="C3" s="16" t="s">
        <v>21</v>
      </c>
      <c r="E3" s="13"/>
      <c r="F3" s="14"/>
      <c r="G3" s="13"/>
    </row>
    <row r="4" spans="1:23" ht="126.75" customHeight="1" x14ac:dyDescent="0.3">
      <c r="B4" s="2"/>
      <c r="C4" s="17" t="s">
        <v>22</v>
      </c>
      <c r="G4" s="2"/>
    </row>
    <row r="5" spans="1:23" ht="28.8" x14ac:dyDescent="0.3">
      <c r="A5" s="1" t="s">
        <v>0</v>
      </c>
      <c r="B5" s="18" t="s">
        <v>2</v>
      </c>
      <c r="C5" s="7" t="s">
        <v>24</v>
      </c>
      <c r="D5" s="1" t="s">
        <v>1</v>
      </c>
      <c r="E5" s="1" t="s">
        <v>3</v>
      </c>
      <c r="F5" s="1" t="s">
        <v>16</v>
      </c>
      <c r="G5" s="1" t="s">
        <v>15</v>
      </c>
    </row>
    <row r="6" spans="1:23" s="23" customFormat="1" ht="78" customHeight="1" x14ac:dyDescent="0.3">
      <c r="A6" s="19">
        <v>1</v>
      </c>
      <c r="B6" s="19" t="s">
        <v>6</v>
      </c>
      <c r="C6" s="8" t="s">
        <v>26</v>
      </c>
      <c r="D6" s="20">
        <v>130</v>
      </c>
      <c r="E6" s="21" t="s">
        <v>4</v>
      </c>
      <c r="F6" s="35">
        <v>23.19</v>
      </c>
      <c r="G6" s="33">
        <f>F6*D6</f>
        <v>3014.7000000000003</v>
      </c>
      <c r="H6" s="22"/>
      <c r="I6" s="24"/>
      <c r="J6" s="47"/>
      <c r="K6" s="24"/>
      <c r="L6" s="24"/>
    </row>
    <row r="7" spans="1:23" s="23" customFormat="1" ht="114.75" customHeight="1" x14ac:dyDescent="0.3">
      <c r="A7" s="19">
        <v>2</v>
      </c>
      <c r="B7" s="19" t="s">
        <v>7</v>
      </c>
      <c r="C7" s="10" t="s">
        <v>32</v>
      </c>
      <c r="D7" s="20">
        <v>250</v>
      </c>
      <c r="E7" s="21" t="s">
        <v>4</v>
      </c>
      <c r="F7" s="35">
        <v>15.9</v>
      </c>
      <c r="G7" s="33">
        <f t="shared" ref="G7:G10" si="0">F7*D7</f>
        <v>3975</v>
      </c>
      <c r="I7" s="24"/>
      <c r="J7" s="47"/>
      <c r="K7" s="24"/>
      <c r="L7" s="24"/>
    </row>
    <row r="8" spans="1:23" ht="128.25" customHeight="1" x14ac:dyDescent="0.3">
      <c r="A8" s="25">
        <v>3</v>
      </c>
      <c r="B8" s="25" t="s">
        <v>8</v>
      </c>
      <c r="C8" s="8" t="s">
        <v>33</v>
      </c>
      <c r="D8" s="26">
        <v>100</v>
      </c>
      <c r="E8" s="27" t="s">
        <v>4</v>
      </c>
      <c r="F8" s="36">
        <v>10.37</v>
      </c>
      <c r="G8" s="33">
        <f t="shared" si="0"/>
        <v>1037</v>
      </c>
      <c r="J8" s="47"/>
    </row>
    <row r="9" spans="1:23" s="23" customFormat="1" ht="91.5" customHeight="1" x14ac:dyDescent="0.3">
      <c r="A9" s="19">
        <v>4</v>
      </c>
      <c r="B9" s="19" t="s">
        <v>9</v>
      </c>
      <c r="C9" s="8" t="s">
        <v>34</v>
      </c>
      <c r="D9" s="20">
        <v>800</v>
      </c>
      <c r="E9" s="21" t="s">
        <v>4</v>
      </c>
      <c r="F9" s="35">
        <v>12.44</v>
      </c>
      <c r="G9" s="33">
        <f t="shared" si="0"/>
        <v>9952</v>
      </c>
      <c r="I9" s="24"/>
      <c r="J9" s="47"/>
      <c r="K9" s="24"/>
      <c r="L9" s="24"/>
    </row>
    <row r="10" spans="1:23" s="23" customFormat="1" ht="81" customHeight="1" x14ac:dyDescent="0.3">
      <c r="A10" s="19">
        <v>5</v>
      </c>
      <c r="B10" s="19" t="s">
        <v>10</v>
      </c>
      <c r="C10" s="8" t="s">
        <v>27</v>
      </c>
      <c r="D10" s="20">
        <v>100</v>
      </c>
      <c r="E10" s="21" t="s">
        <v>4</v>
      </c>
      <c r="F10" s="35">
        <v>3.8</v>
      </c>
      <c r="G10" s="33">
        <f t="shared" si="0"/>
        <v>380</v>
      </c>
      <c r="I10" s="24"/>
      <c r="J10" s="47"/>
      <c r="K10" s="24"/>
      <c r="L10" s="24"/>
    </row>
    <row r="11" spans="1:23" s="45" customFormat="1" ht="93.75" customHeight="1" x14ac:dyDescent="0.3">
      <c r="A11" s="38">
        <v>6</v>
      </c>
      <c r="B11" s="38" t="s">
        <v>36</v>
      </c>
      <c r="C11" s="32" t="s">
        <v>28</v>
      </c>
      <c r="D11" s="39" t="s">
        <v>37</v>
      </c>
      <c r="E11" s="40" t="s">
        <v>4</v>
      </c>
      <c r="F11" s="41">
        <v>25.19</v>
      </c>
      <c r="G11" s="42">
        <f>F11*200</f>
        <v>5038</v>
      </c>
      <c r="H11" s="43"/>
      <c r="I11" s="44"/>
      <c r="J11" s="48"/>
      <c r="K11" s="44"/>
      <c r="L11" s="44"/>
    </row>
    <row r="12" spans="1:23" s="23" customFormat="1" ht="72" x14ac:dyDescent="0.3">
      <c r="A12" s="19">
        <v>7</v>
      </c>
      <c r="B12" s="19" t="s">
        <v>11</v>
      </c>
      <c r="C12" s="8" t="s">
        <v>29</v>
      </c>
      <c r="D12" s="20">
        <v>800</v>
      </c>
      <c r="E12" s="21" t="s">
        <v>4</v>
      </c>
      <c r="F12" s="35">
        <v>12.44</v>
      </c>
      <c r="G12" s="33">
        <f>F12*D12</f>
        <v>9952</v>
      </c>
      <c r="I12" s="24"/>
      <c r="J12" s="47"/>
      <c r="K12" s="24"/>
      <c r="L12" s="24"/>
    </row>
    <row r="13" spans="1:23" s="23" customFormat="1" ht="72" x14ac:dyDescent="0.3">
      <c r="A13" s="19">
        <v>8</v>
      </c>
      <c r="B13" s="19" t="s">
        <v>12</v>
      </c>
      <c r="C13" s="8" t="s">
        <v>31</v>
      </c>
      <c r="D13" s="20">
        <v>1000</v>
      </c>
      <c r="E13" s="21" t="s">
        <v>4</v>
      </c>
      <c r="F13" s="35">
        <v>12.44</v>
      </c>
      <c r="G13" s="33">
        <f t="shared" ref="G13:G14" si="1">F13*D13</f>
        <v>12440</v>
      </c>
      <c r="I13" s="24"/>
      <c r="J13" s="47"/>
      <c r="K13" s="24"/>
      <c r="L13" s="24"/>
    </row>
    <row r="14" spans="1:23" s="23" customFormat="1" ht="244.8" x14ac:dyDescent="0.3">
      <c r="A14" s="19">
        <v>9</v>
      </c>
      <c r="B14" s="19" t="s">
        <v>13</v>
      </c>
      <c r="C14" s="32" t="s">
        <v>30</v>
      </c>
      <c r="D14" s="20">
        <v>200</v>
      </c>
      <c r="E14" s="21" t="s">
        <v>5</v>
      </c>
      <c r="F14" s="35">
        <v>1.9</v>
      </c>
      <c r="G14" s="33">
        <f t="shared" si="1"/>
        <v>380</v>
      </c>
      <c r="I14" s="24"/>
      <c r="J14" s="47"/>
      <c r="K14" s="24"/>
      <c r="L14" s="24"/>
    </row>
    <row r="15" spans="1:23" s="23" customFormat="1" ht="167.25" customHeight="1" x14ac:dyDescent="0.3">
      <c r="A15" s="28">
        <v>10</v>
      </c>
      <c r="B15" s="28" t="s">
        <v>14</v>
      </c>
      <c r="C15" s="32" t="s">
        <v>35</v>
      </c>
      <c r="D15" s="28">
        <v>150</v>
      </c>
      <c r="E15" s="28" t="s">
        <v>5</v>
      </c>
      <c r="F15" s="37">
        <v>9.76</v>
      </c>
      <c r="G15" s="34">
        <f>F15*D15</f>
        <v>1464</v>
      </c>
      <c r="I15" s="24"/>
      <c r="J15" s="47"/>
      <c r="K15" s="22"/>
      <c r="L15" s="24"/>
    </row>
    <row r="16" spans="1:23" s="23" customFormat="1" ht="39.9" customHeight="1" thickBot="1" x14ac:dyDescent="0.35">
      <c r="A16" s="29"/>
      <c r="B16" s="6"/>
      <c r="C16" s="6"/>
      <c r="D16" s="30"/>
      <c r="E16" s="30"/>
      <c r="F16" s="53" t="s">
        <v>38</v>
      </c>
      <c r="G16" s="53"/>
      <c r="I16" s="24"/>
      <c r="J16" s="47"/>
      <c r="K16" s="24"/>
      <c r="L16" s="24"/>
    </row>
    <row r="17" spans="1:7" ht="77.099999999999994" customHeight="1" thickBot="1" x14ac:dyDescent="0.35">
      <c r="A17" s="49" t="s">
        <v>25</v>
      </c>
      <c r="B17" s="50"/>
      <c r="C17" s="50"/>
      <c r="D17" s="50"/>
      <c r="E17" s="50"/>
      <c r="F17" s="51"/>
      <c r="G17" s="52"/>
    </row>
    <row r="18" spans="1:7" ht="54.9" customHeight="1" x14ac:dyDescent="0.3">
      <c r="B18" s="54" t="s">
        <v>17</v>
      </c>
      <c r="C18" s="54"/>
      <c r="G18" s="5"/>
    </row>
    <row r="19" spans="1:7" ht="85.5" customHeight="1" x14ac:dyDescent="0.3">
      <c r="B19" s="55" t="s">
        <v>23</v>
      </c>
      <c r="C19" s="55"/>
      <c r="E19" s="2" t="s">
        <v>18</v>
      </c>
      <c r="G19" s="2"/>
    </row>
    <row r="20" spans="1:7" ht="57.9" customHeight="1" x14ac:dyDescent="0.3">
      <c r="B20" s="4"/>
      <c r="E20" s="31"/>
    </row>
  </sheetData>
  <mergeCells count="4">
    <mergeCell ref="A17:G17"/>
    <mergeCell ref="F16:G16"/>
    <mergeCell ref="B18:C18"/>
    <mergeCell ref="B19:C19"/>
  </mergeCells>
  <printOptions horizontalCentered="1"/>
  <pageMargins left="0.35433070866141736" right="0.35433070866141736" top="0.59055118110236227" bottom="0.39370078740157483" header="0.51181102362204722" footer="0.51181102362204722"/>
  <pageSetup paperSize="9" scale="7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OPZ</vt:lpstr>
      <vt:lpstr>OPZ!_Hlk147130406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Jowita Janiszewska</cp:lastModifiedBy>
  <cp:lastPrinted>2026-08-14T09:27:15Z</cp:lastPrinted>
  <dcterms:created xsi:type="dcterms:W3CDTF">2025-05-29T22:30:31Z</dcterms:created>
  <dcterms:modified xsi:type="dcterms:W3CDTF">2026-08-20T06:07:41Z</dcterms:modified>
</cp:coreProperties>
</file>